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U:\ART\TRANSIT\Vehicle Procurement\SDDOT Vehicle Procurements\Vehicle Procurment 2025\2025 Cutaway Procurement\Foreman Bus Order Information\"/>
    </mc:Choice>
  </mc:AlternateContent>
  <xr:revisionPtr revIDLastSave="0" documentId="13_ncr:1_{0C8EC7EF-D602-43E0-83AE-6A761A463C67}" xr6:coauthVersionLast="47" xr6:coauthVersionMax="47" xr10:uidLastSave="{00000000-0000-0000-0000-000000000000}"/>
  <bookViews>
    <workbookView xWindow="25455" yWindow="450" windowWidth="14205" windowHeight="20235" xr2:uid="{34B8EB51-7BAC-4F4B-B60B-84D2DC3130B8}"/>
  </bookViews>
  <sheets>
    <sheet name="11 + 2 Order Form" sheetId="1" r:id="rId1"/>
    <sheet name="Federal Claus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3" i="1" l="1"/>
  <c r="I81" i="1"/>
  <c r="I80" i="1"/>
  <c r="I79" i="1"/>
  <c r="I78" i="1"/>
  <c r="I76" i="1"/>
  <c r="I74" i="1"/>
  <c r="I73" i="1"/>
  <c r="I71" i="1"/>
  <c r="I70" i="1"/>
  <c r="I68" i="1"/>
  <c r="I67" i="1"/>
  <c r="I66" i="1"/>
  <c r="I64" i="1"/>
  <c r="I62" i="1"/>
  <c r="I60" i="1"/>
  <c r="I58" i="1"/>
  <c r="I56" i="1"/>
  <c r="I54" i="1"/>
  <c r="I52" i="1"/>
  <c r="I50" i="1"/>
  <c r="I42" i="1"/>
  <c r="I40" i="1"/>
  <c r="I38" i="1"/>
  <c r="I36" i="1"/>
  <c r="I34" i="1"/>
  <c r="I32" i="1"/>
  <c r="I30" i="1"/>
  <c r="I28" i="1"/>
  <c r="I26" i="1"/>
  <c r="I24" i="1"/>
  <c r="I22" i="1"/>
  <c r="I20" i="1"/>
  <c r="I18" i="1"/>
  <c r="I17" i="1"/>
  <c r="I16" i="1"/>
  <c r="I15" i="1"/>
  <c r="I13" i="1"/>
  <c r="I10" i="1"/>
  <c r="I86" i="1" l="1"/>
</calcChain>
</file>

<file path=xl/sharedStrings.xml><?xml version="1.0" encoding="utf-8"?>
<sst xmlns="http://schemas.openxmlformats.org/spreadsheetml/2006/main" count="342" uniqueCount="334">
  <si>
    <t xml:space="preserve">                                                                      </t>
  </si>
  <si>
    <t xml:space="preserve"> 2025 Cutaway Procurement</t>
  </si>
  <si>
    <t>Order Form</t>
  </si>
  <si>
    <t xml:space="preserve">Vendor's Name </t>
  </si>
  <si>
    <t>Foreman's Sales and Service</t>
  </si>
  <si>
    <t xml:space="preserve">Engine Type </t>
  </si>
  <si>
    <t>E450</t>
  </si>
  <si>
    <t>7.3 350 HP 468 torque</t>
  </si>
  <si>
    <t xml:space="preserve">Quantity </t>
  </si>
  <si>
    <t xml:space="preserve">Total Cost </t>
  </si>
  <si>
    <t xml:space="preserve">Base Bid </t>
  </si>
  <si>
    <t xml:space="preserve">As specified - Each </t>
  </si>
  <si>
    <t xml:space="preserve">ALTERNATE ITEMS </t>
  </si>
  <si>
    <t xml:space="preserve">3.1.12.1 Bumpers: ADD: Back up warning  system </t>
  </si>
  <si>
    <t>body mount assistance - Each</t>
  </si>
  <si>
    <t>Romeo Bumpers</t>
  </si>
  <si>
    <t>Front</t>
  </si>
  <si>
    <t>Rear</t>
  </si>
  <si>
    <t xml:space="preserve">3.1.32.1 Fuel Tank: ADD: Fuel tank door w/lock - Each </t>
  </si>
  <si>
    <t>3.1.29.1</t>
  </si>
  <si>
    <t xml:space="preserve">Flooring: SUBSTITUTE: </t>
  </si>
  <si>
    <t>Marine</t>
  </si>
  <si>
    <t>grade Plywood instead of full composite</t>
  </si>
  <si>
    <t>side view mirrors - Each set</t>
  </si>
  <si>
    <t>lift system - Each</t>
  </si>
  <si>
    <t>mobility user securement system</t>
  </si>
  <si>
    <t>Station (per wheelchair position) + securement</t>
  </si>
  <si>
    <t xml:space="preserve">3.1.43.2 Passenger Restraint: Substitute: Slide 'N </t>
  </si>
  <si>
    <t>Click retractors complete with floor anchors - per WC</t>
  </si>
  <si>
    <t xml:space="preserve">3.1.43.3 Passenger Restraint: Substitute Q'Straint </t>
  </si>
  <si>
    <t>One System- Each Wheelchair Location</t>
  </si>
  <si>
    <t>walker securment system - Each</t>
  </si>
  <si>
    <t>tank holder - Each</t>
  </si>
  <si>
    <t xml:space="preserve">3.1.44.1 Seating Capacity: ADD: The fifth seat </t>
  </si>
  <si>
    <t>in the rear row of seats</t>
  </si>
  <si>
    <t>3.1.44.2 Seating (Driver): Substitute: Electrically</t>
  </si>
  <si>
    <t>adjustable seat - Each</t>
  </si>
  <si>
    <t>3.1.44.3 ADD: Double Foldaway Seats</t>
  </si>
  <si>
    <t>Per seat</t>
  </si>
  <si>
    <t>3.1.44.4 ADD: Single Foldaway Seat</t>
  </si>
  <si>
    <t>3.1.44.5 SUBSTITUTE: Three-point seatbelts</t>
  </si>
  <si>
    <t>Each</t>
  </si>
  <si>
    <t xml:space="preserve">3.1.44.6: ADD: Extra Legth Seatbelts- each </t>
  </si>
  <si>
    <t>3.1.44.7 Seating: ADD: Single child Restraint</t>
  </si>
  <si>
    <t>each</t>
  </si>
  <si>
    <t xml:space="preserve">3.1.44.8 Seating: ADD: Double Child Restraint </t>
  </si>
  <si>
    <t>seat - Each set</t>
  </si>
  <si>
    <t xml:space="preserve">3.1.44.9 Seating (Passenger): SUBSTITUTE: Vinyl </t>
  </si>
  <si>
    <t>level 4 seating with Nanocide Treatment- Each seat</t>
  </si>
  <si>
    <t xml:space="preserve">Aisle armrest- Each </t>
  </si>
  <si>
    <t>Fixed double set of seats for a bariatic seat</t>
  </si>
  <si>
    <t xml:space="preserve">3.42.4 Seating (Passenger): ADD: Extra </t>
  </si>
  <si>
    <t xml:space="preserve">length seatbelts - Each </t>
  </si>
  <si>
    <t xml:space="preserve">3.1.53.1 Steps: SUBSTITUTE: Stainless steel steps </t>
  </si>
  <si>
    <t xml:space="preserve"> - Each</t>
  </si>
  <si>
    <t xml:space="preserve">3.1.54.1 Suspension: Substitute: Rubber shear </t>
  </si>
  <si>
    <t xml:space="preserve"> </t>
  </si>
  <si>
    <t xml:space="preserve">spring suspension system by Moryde - Each system </t>
  </si>
  <si>
    <t xml:space="preserve">3.1.54.2 Suspension: Substitute: Air ride </t>
  </si>
  <si>
    <t>suspension system - Each System</t>
  </si>
  <si>
    <t xml:space="preserve">3.1.54.3 Suspension: Substitute: Liquid-Front  </t>
  </si>
  <si>
    <t xml:space="preserve">suspension system - </t>
  </si>
  <si>
    <t xml:space="preserve">3.1.57.1 Tire:  ADD: Spare tire on rim – mounted </t>
  </si>
  <si>
    <t>and balanced-each</t>
  </si>
  <si>
    <t>3.1.63.1 Windows: Substitute: T Lock Sliders-each</t>
  </si>
  <si>
    <t xml:space="preserve">3.1.67.1 Miscellaneous: ADD: Rear Emergency </t>
  </si>
  <si>
    <t>Exit Door</t>
  </si>
  <si>
    <t>3.1.67.2 Miscellaneous: ADD: Two-way radio Prep</t>
  </si>
  <si>
    <t>3.1.67.3 Miscellaneous: ADD: Graphics Tier 1</t>
  </si>
  <si>
    <t>Single blue stripe and Agency Name</t>
  </si>
  <si>
    <t>3.1.67.4 Miscellaneous: ADD: Graphic Tier 2</t>
  </si>
  <si>
    <t>Simple Blue Stripe and Agency Logo</t>
  </si>
  <si>
    <t xml:space="preserve"> At Time Of Order</t>
  </si>
  <si>
    <t>3.1.67.5 Miscellaneous: ADD: Destination Sign Front</t>
  </si>
  <si>
    <t>3.1.67.6 Miscellaneous: ADD: Destination Sign Side</t>
  </si>
  <si>
    <t>3.1.67.7 Miscellaneous: ADD: 5th Row of L Track</t>
  </si>
  <si>
    <t xml:space="preserve">Delivery Total: 1 Bus from Miller SD </t>
  </si>
  <si>
    <t>to SD Destination - per mile</t>
  </si>
  <si>
    <t>Per Mile</t>
  </si>
  <si>
    <t>TOTAL  (Base Bid Bus + All Alternative Items +</t>
  </si>
  <si>
    <t>Chassis and Body Upgrade + Total Delivery</t>
  </si>
  <si>
    <t>Estimated Time Until Delivery Date</t>
  </si>
  <si>
    <t>6 Months</t>
  </si>
  <si>
    <t>Match Required to be Paid by local transit agency</t>
  </si>
  <si>
    <t>Amount to be Paid by SDDOT</t>
  </si>
  <si>
    <t>Name of Agency:________________________________________</t>
  </si>
  <si>
    <t>Grant Number:_________</t>
  </si>
  <si>
    <t>Signature:______________________________________________</t>
  </si>
  <si>
    <t>Agreement Number:_____</t>
  </si>
  <si>
    <t>Date:_________________________</t>
  </si>
  <si>
    <t>Name and address as it should appear on title:</t>
  </si>
  <si>
    <t>Name:___________________________________________________</t>
  </si>
  <si>
    <t>Address 1:_______________________________________________</t>
  </si>
  <si>
    <t>Address 2:_______________________________________________</t>
  </si>
  <si>
    <t>Address 3:_______________________________________________</t>
  </si>
  <si>
    <t>ACCESS TO RECORDS AND REPORTS</t>
  </si>
  <si>
    <t>1. Record Retention. The Contractor will retain, and will require its subcontractors of all tiers to retain, complete and readily accessible records related in whole or in part to the contract, including, but not limited to, data, documents, reports, statistics, leases, subcontracts, arrangements, other third party Contracts of any type, and supporting materials related to those records. (a) A bid guarantee from each bidder equivalent to five percent of the bid price. The "bid guarantee" must consist of a firm commitment such as a bid bond, certified check, or other negotiable instrument accompanying a bid as assurance that the bidder will, upon acceptance of the bid, execute such contractual documents as may be required within the time specified.</t>
  </si>
  <si>
    <t>2. Retention Period. The Contractor agrees to comply with the record retention requirements in accordance with 2 C.F.R. § 200.334. The Contractor shall maintain all books, records, accounts and reports required under this Contract for a period of at not less than three (3) years after the date of termination or expiration of this Contract, except in the event of litigation or settlement of claims arising from the performance of this Contract, in which case records shall be maintained until the disposition of all such litigation, appeals, claims or exceptions related thereto.</t>
  </si>
  <si>
    <t>3. Access to Records. The Contractor agrees to provide sufficient access to FTA and its contractors to inspect and audit records and information, including such records and information the contractor or its subcontractors may regard as confidential or proprietary, related to performance of this contract in accordance with 2 CFR § 200.337.</t>
  </si>
  <si>
    <t>4. Access to the Sites of Performance. The Contractor agrees to permit FTA and its contractors access to the sites of performance under this contract in accordance with 2 CFR § 200.337.</t>
  </si>
  <si>
    <t>AMERICANS WITH DISABILITIES ACT (ADA)</t>
  </si>
  <si>
    <t>The contractor agrees to comply with all applicable requirements of section 504 of the Rehabilitation Act of 1973, as amended, 29 U.S.C. § 794, which prohibits discrimination on the basis of handicaps, with the Americans with Disabilities Act of 1990 (ADA), as amended, 42 U.S.C. §§ 12101 et seq., which requires that accessible facilities and services be made available to persons with disabilities, including any subsequent amendments to that Act, and with the Architectural Barriers act of 1968, as amended, 42 U.S.C. §§ 4151 et seq., which requires that buildings and public accommodations be accessible to persons with disabilities, including any subsequent amendments to that Act. In addition, the contractor agrees to comply with any and all applicable requirements issued by the FTA, DOT, DOJ, U.S. GSA, U.S. EEOC, U.S. FCC, any subsequent amendments thereto and any other nondiscrimination statute(s) that may apply to the Project.</t>
  </si>
  <si>
    <t>BUS TESTING</t>
  </si>
  <si>
    <t>The Contractor [Manufacturer] agrees to comply with the Bus Testing requirements under 49 U.S.C. 5318(e) and FTA's implementing regulation at 49 C.F.R. part 665 to ensure that the requisite testing is performed for all new bus models or any bus model with a major change in configuration or components, and that the bus model has achieved a passing score. Upon completion of the testing, the contractor shall obtain a copy of the bus testing reports from the operator of the testing facility and make that report(s) publicly available prior to final acceptance of the first vehicle by the recipient.</t>
  </si>
  <si>
    <t>BUY AMERICA REQUIREMENTS</t>
  </si>
  <si>
    <t>The contractor agrees to comply with 49 U.S.C. 5323(j) and 49 C.F.R. part 661 and 2 CFR § 200.322 Domestic preferences for procurements, which provide that Federal funds may not be obligated unless all steel, iron, and manufactured products used in FTA funded projects are produced in the United States, unless a waiver has been granted by FTA or the product is subject to a general waiver. General waivers are listed in 49 C.F.R. § 661.7.</t>
  </si>
  <si>
    <t>Build America, Buy America Act. Construction materials used in the Project are subject to the domestic preference requirement of the Build America, Buy America Act, Pub. L. 117-58, div. G, tit. IX, §§ 70911 – 70927 (2021), as implemented by the U.S. Office of Management and Budget’s “Buy America Preferences for Infrastructure Projects,” 2 CFR Part 184. The Recipient acknowledges that this agreement is neither a waiver of § 70914(a) nor a finding under § 70914(b). In accordance with 2 CFR § 184.2(a), the Recipient shall apply the standards of 49 CFR Part 661 to iron, steel, and manufactured products.</t>
  </si>
  <si>
    <t>Separate requirements for rolling stock are set out at 49 U.S.C. 5323(j)(2)(C), 49 U.S.C. § 5323(u) and 49 C.F.R. § 661.11. Domestic preferences for procurements</t>
  </si>
  <si>
    <r>
      <t xml:space="preserve">The bidder or offeror must submit to the Agency the appropriate Buy America certification. Bids or offers not accompanied by a completed Buy America certification </t>
    </r>
    <r>
      <rPr>
        <u/>
        <sz val="11"/>
        <color rgb="FF000000"/>
        <rFont val="Calibri"/>
        <family val="2"/>
      </rPr>
      <t>will be rejected as nonresponsive</t>
    </r>
    <r>
      <rPr>
        <sz val="11"/>
        <color rgb="FF000000"/>
        <rFont val="Calibri"/>
        <family val="2"/>
      </rPr>
      <t>. For more information, please see the FTA’s Buy America webpage at: https://www.transit.dot.gov/buyamerica</t>
    </r>
  </si>
  <si>
    <t>CARGO PREFERENCE REQUIREMENTS</t>
  </si>
  <si>
    <t>The contractor agrees:</t>
  </si>
  <si>
    <t>a. to use privately owned United States-Flag commercial vessels to ship at least 50 percent of any equipment, materials or commodities procured, contracted for or otherwise obtained with funds granted, guaranteed, loaned, or advanced by the U.S. Government under this agreement, and which may be transported by ocean vessel, shall be transported on privately owned United States-flag commercial vessels, if available. 46 U.S.C. § 55305, and U.S. Maritime Administration regulations, “Cargo Preference – U.S.-Flag Vessels,” 46 CFR Part 381.</t>
  </si>
  <si>
    <t>b. to furnish within 20 days following the date of loading for shipments originating within the United States or within 30 working days following the date of loading for shipments originating outside the United States, a legible copy of a rated, ‘on-board’ commercial ocean bill-of-lading in English for each shipment of cargo described in 46 CFR § 381.7(a)(1) shall be furnished to both the recipient (through the prime contractor in the case of subcontractor bills-of-lading) and to the Division of National Cargo, Office of Market Development, Maritime Administration, Washington, DC 20590; and</t>
  </si>
  <si>
    <t>c. to include these requirements in all subcontracts issued pursuant to this contract when the subcontract may involve the transport of equipment, material, or commodities by ocean vessel.</t>
  </si>
  <si>
    <t>CHANGES TO FEDERAL REQUIREMENTS</t>
  </si>
  <si>
    <t>Federal requirements that apply to the Recipient or the Award, the accompanying Underlying Agreement, and any Amendments thereto may change due to changes in federal law, regulation, other requirements, or guidance, or changes in the Recipient’s Underlying Agreement, including any information incorporated by reference and made part of that Underlying Agreement; and</t>
  </si>
  <si>
    <t>Applicable changes to those federal requirements will apply to each Third-Party Agreement and parties thereto at any tier.</t>
  </si>
  <si>
    <r>
      <t> </t>
    </r>
    <r>
      <rPr>
        <b/>
        <sz val="11"/>
        <color theme="1"/>
        <rFont val="Arial Narrow"/>
        <family val="2"/>
      </rPr>
      <t>CIVIL RIGHTS LAWS AND REGULATIONS</t>
    </r>
  </si>
  <si>
    <t>The following Federal Civil Rights laws and regulations apply to all contracts.</t>
  </si>
  <si>
    <t>The Contractor and any subcontractor agree to comply with all the requirements prohibiting discrimination on the basis of race, color, or national origin of the Title VI of the Civil Rights Action of 1964, as amended 52 U.S.C 2000d, and U.S. DOT regulation “Nondiscrimination in Federally-Assisted Programs of the Department of Transportation – Effectuation of the Title VI of the Civil rights Act, “49 C.F. R. Part 21 and any implementing requirement FTA may issue. </t>
  </si>
  <si>
    <r>
      <t xml:space="preserve">1 Federal Equal Employment Opportunity (EEO) Requirements. </t>
    </r>
    <r>
      <rPr>
        <sz val="11"/>
        <color rgb="FF000000"/>
        <rFont val="Calibri"/>
        <family val="2"/>
      </rPr>
      <t>These include, but are not limited to:</t>
    </r>
  </si>
  <si>
    <t>a) Nondiscrimination in Federal Public Transportation Programs. 49 U.S.C. § 5332, covering projects, programs, and activities financed under 49 U.S.C. Chapter 53, prohibits discrimination on the basis of race, color, religion, national origin, sex (including sexual orientation and gender identity), disability, or age, and prohibits discrimination in employment or business opportunity.</t>
  </si>
  <si>
    <t>b) Prohibition against Employment Discrimination. Title VII of the Civil Rights Act of 1964, as amended, 42 U.S.C. § 2000e, and Executive Order No. 11246, “Equal Employment Opportunity,” September 24, 1965, as amended, prohibit discrimination in employment on the basis of race, color, religion, sex, or national origin.</t>
  </si>
  <si>
    <r>
      <t>2 Nondiscrimination on the Basis of Sex.</t>
    </r>
    <r>
      <rPr>
        <sz val="11"/>
        <color rgb="FF000000"/>
        <rFont val="Calibri"/>
        <family val="2"/>
      </rPr>
      <t> Title IX of the Education Amendments of 1972, as amended, 20 U.S.C. § 1681 et seq. and implementing Federal regulations, “Nondiscrimination on the Basis of Sex in Education Programs or Activities Receiving Federal Financial Assistance,” 49 C.F.R. part 25 prohibit discrimination on the basis of sex.</t>
    </r>
  </si>
  <si>
    <r>
      <t>3 Nondiscrimination on the Basis of Age. </t>
    </r>
    <r>
      <rPr>
        <sz val="11"/>
        <color rgb="FF000000"/>
        <rFont val="Calibri"/>
        <family val="2"/>
      </rPr>
      <t>The “Age Discrimination Act of 1975,” as amended, 42 U.S.C. § 6101 et seq., and Department of Health and Human Services implementing regulations, “Nondiscrimination on the Basis of Age in Programs or Activities Receiving Federal Financial Assistance,” 45 C.F.R. part 90, prohibit discrimination by participants in federally assisted programs against individuals on the basis of age. The Age Discrimination in Employment Act (ADEA), 29 U.S.C. § 621 et seq., and Equal Employment Opportunity Commission (EEOC) implementing regulations, “Age Discrimination in Employment Act,” 29 C.F.R. part 1625, also prohibit employment discrimination against individuals age 40 and over on the basis of age.</t>
    </r>
  </si>
  <si>
    <r>
      <t>4 Federal Protections for Individuals with Disabilities.</t>
    </r>
    <r>
      <rPr>
        <sz val="11"/>
        <color rgb="FF000000"/>
        <rFont val="Calibri"/>
        <family val="2"/>
      </rPr>
      <t> The Americans with Disabilities Act of 1990, as amended (ADA), 42 U.S.C. § 12101 et seq., prohibits discrimination against qualified individuals with disabilities in programs, activities, and services, and imposes specific requirements on public and private entities. Third party contractors must comply with their responsibilities under Titles I, II, III, IV, and V of the ADA in employment, public services, public accommodations, telecommunications, and other provisions, many of which are subject to regulations issued by other Federal agencies.</t>
    </r>
  </si>
  <si>
    <r>
      <t>Civil Rights and Equal Opportunity</t>
    </r>
    <r>
      <rPr>
        <sz val="11"/>
        <color rgb="FF000000"/>
        <rFont val="Calibri"/>
        <family val="2"/>
      </rPr>
      <t>. The Agency is an Equal Opportunity Employer. As such, the Agency agrees to comply with all applicable Federal civil rights laws and implementing regulations. Apart from inconsistent requirements imposed by Federal laws or regulations, the Agency agrees to comply with the requirements of 49 U.S.C. § 5323(h) (3) by not using any Federal assistance awarded by FTA to support procurements using exclusionary or discriminatory specifications. Under this Contract, the Contractor shall at all times comply with the following requirements and shall include these requirements in each subcontract entered into as part thereof.</t>
    </r>
  </si>
  <si>
    <r>
      <t>1. Nondiscrimination.</t>
    </r>
    <r>
      <rPr>
        <sz val="11"/>
        <color rgb="FF000000"/>
        <rFont val="Calibri"/>
        <family val="2"/>
      </rPr>
      <t> In accordance with Federal transit law at 49 U.S.C. § 5332, the Contractor agrees that it will not discriminate against any employee or applicant for employment because of race, color, religion, national origin, sex, disability, or age. In addition, the Contractor agrees to comply with applicable Federal implementing regulations and other implementing requirements FTA may issue.</t>
    </r>
  </si>
  <si>
    <r>
      <t>2. Race, Color, Religion, National Origin, Sex.</t>
    </r>
    <r>
      <rPr>
        <sz val="11"/>
        <color rgb="FF000000"/>
        <rFont val="Calibri"/>
        <family val="2"/>
      </rPr>
      <t> In accordance with Title VII of the Civil Rights Act, as amended, 42 U.S.C. § 2000e et seq., and Federal transit laws at 49 U.S.C. § 5332, the Contractor agrees to comply with all applicable equal employment opportunity requirements of U.S. Department of Labor (U.S. DOL) regulations, "Office of Federal Contract Compliance Programs, Equal Employment Opportunity, Department of Labor," 41 C.F.R. chapter 60, and Executive Order No. 11246, "Equal Employment Opportunity in Federal Employment," September 24, 1965, 42 U.S.C. § 2000e note, as amended by any later Executive Order that amends or supersedes it, referenced in 42 U.S.C. § 2000e note. The Contractor agrees to take affirmative action to ensure that applicants are employed, and that employees are treated during employment, without regard to their race, color, religion, national origin, or sex (including sexual orientation and gender identity). Such action shall include, but not be limited to, the following: employment, promotion, demotion or transfer, recruitment or recruitment advertising, layoff or termination; rates of pay or other forms of compensation; and selection for training, including apprenticeship. In addition, the Contractor agrees to comply with any implementing requirements FTA may issue.</t>
    </r>
  </si>
  <si>
    <r>
      <t>3. Age.</t>
    </r>
    <r>
      <rPr>
        <sz val="11"/>
        <color rgb="FF000000"/>
        <rFont val="Calibri"/>
        <family val="2"/>
      </rPr>
      <t> In accordance with the Age Discrimination in Employment Act, 29 U.S.C. §§ 621-634, U.S. Equal Employment Opportunity Commission (U.S. EEOC) regulations, “Age Discrimination in Employment Act,” 29 C.F.R. part 1625, the Age Discrimination Act of 1975, as amended, 42 U.S.C. § 6101 et seq., U.S. Health and Human Services regulations, “Nondiscrimination on the Basis of Age in Programs or Activities Receiving Federal Financial Assistance,” 45 C.F.R. part 90, and Federal transit law at 49 U.S.C. § 5332, the Contractor agrees to refrain from discrimination against present and prospective employees for reason of age. In addition, the Contractor agrees to comply with any Implementing requirements FTA may issue.</t>
    </r>
  </si>
  <si>
    <r>
      <t>4.Disabilities.</t>
    </r>
    <r>
      <rPr>
        <sz val="11"/>
        <color rgb="FF000000"/>
        <rFont val="Calibri"/>
        <family val="2"/>
      </rPr>
      <t> In accordance with section 504 of the Rehabilitation Act of 1973, as amended, 29 U.S.C. § 794, the Americans with Disabilities Act of 1990, as amended, 42 U.S.C. § 12101 et seq., the Architectural Barriers Act of 1968, as amended, 42 U.S.C. § 4151 et seq., and Federal transit law at 49 U.S.C. § 5332, the Contractor agrees that it will not discriminate against individuals on the basis of disability. In addition, the Contractor agrees to comply with any implementing requirements FTA may issue.</t>
    </r>
  </si>
  <si>
    <r>
      <t>5.Promoting Free Speech and Religious Liberty.</t>
    </r>
    <r>
      <rPr>
        <sz val="11"/>
        <color rgb="FF000000"/>
        <rFont val="Calibri"/>
        <family val="2"/>
      </rPr>
      <t> The Contractor shall ensure that Federal funding is expended in full accordance with the U.S. Constitution, Federal Law, and statutory and public policy requirements: including, but not limited to, those protecting free speech, religious liberty, public welfare, the environment, and prohibiting discrimination.</t>
    </r>
  </si>
  <si>
    <t>CLEAN AIR ACT AND FEDERAL WATER POLLUTION CONTROL ACT</t>
  </si>
  <si>
    <t>The Contractor agrees to comply with all applicable standards, orders, or regulations issued pursuant to the Clean Air Act (42 U.S.C. § 7401-7671q) and the Federal Water Pollution Control Act as amended (33 U.S.C. § 1251-1387). Violations must be reported to FTA and the Regional Office of the Environmental Protection Agency. The following applies for contracts of amounts in excess of $150,000:</t>
  </si>
  <si>
    <t>Clean Air Act</t>
  </si>
  <si>
    <t>(1) The contractor agrees to comply with all applicable standards, orders or regulations issued pursuant to the Clean Air Act, as amended, 42 U.S.C. § 7401 et seq.</t>
  </si>
  <si>
    <t>(2) The contractor agrees to report each violation to the Agency and understands and agrees that the Agency will, in turn, report each violation as required to assure notification to the Agency, Federal Emergency Management Agency, and the appropriate Environmental Protection Agency Regional Office.</t>
  </si>
  <si>
    <t>(3) The contractor agrees to include these requirements in each subcontract exceeding $150,000 financed in whole or in part with Federal assistance provided by FTA.</t>
  </si>
  <si>
    <t>Federal Water Pollution Control Act</t>
  </si>
  <si>
    <t>(1) The contractor agrees to comply with all applicable standards, orders or regulations issued pursuant to the Federal Water Pollution Control Act, as amended, 33 U.S.C. 1251 et seq.</t>
  </si>
  <si>
    <t>(3) The contractor agrees to include these requirements in each subcontract exceeding $150,000 financed in whole or in part with Federal assistance provided by FTA.”</t>
  </si>
  <si>
    <t>CONTRACT WORK HOURS AND SAFETY STANDARDS ACT</t>
  </si>
  <si>
    <t>a. Applicability: This requirement applies to all FTA grant and cooperative agreement programs.</t>
  </si>
  <si>
    <t>b. Where applicable (see 40 U.S.C. § 3701), all contracts awarded by the non-Federal entity in excess of $100,000 that involve the employment of mechanics or laborers must include a provision for compliance with 40 U.S.C. §§ 3702 and 3704, as supplemented by Department of Labor regulations at 29 C.F.R. Part 5. See 2 C.F.R. Part 200, Appendix II.</t>
  </si>
  <si>
    <t>c. Under 40 U.S.C. § 3702, each contractor must be required to compute the wages of every mechanic and laborer on the basis of a standard work week of 40 hours. Work in excess of the standard work week is permissible provided that the worker is compensated at a rate of not less than one and a half times the basic rate of pay for all hours worked in excess of 40 hours in the work week.</t>
  </si>
  <si>
    <t>d. The requirements of 40 U.S.C. § 3704 are applicable to construction work and provide that no laborer or mechanic must be required to work in surroundings or under working conditions which are unsanitary, hazardous or dangerous. These requirements do not apply to the purchases of supplies or materials or articles ordinarily available on the open market, or contracts for transportation or transmission of intelligence.</t>
  </si>
  <si>
    <t>e. The regulation at 29 C.F.R. § 5.5(b) provides the required contract clause concerning compliance with the Contract Work Hours and Safety Standards Act:</t>
  </si>
  <si>
    <t>Compliance with the Contract Work Hours and Safety Standards Act.</t>
  </si>
  <si>
    <t>(1) Overtime requirements. No contractor or subcontractor contracting for any part of the contract work which may require or involve the employment of laborers or mechanics shall require or permit any such laborer or mechanic in any workweek in which he or she is employed on such work to work in excess of forty hours in such workweek unless such laborer or mechanic receives compensation at a rate not less than one and one-half times the basic rate of pay for all hours worked in excess of forty hours in such workweek.</t>
  </si>
  <si>
    <t>(2) Violation; liability for unpaid wages; liquidated damages. In the event of any violation of the clause set forth in paragraph (1) of this section the contractor and any subcontractor responsible therefor shall be liable for the unpaid wages. In addition, such contractor and subcontractor shall be liable to the United States (in the case of work done under contract for the District of Columbia or a territory, to such District or to such territory), for liquidated damages. Such liquidated damages shall be computed with respect to each individual laborer or mechanic, including watchmen and guards, employed in violation of the clause set forth in paragraph (1) of this section, in the sum of $10 for each calendar day on which such individual was required or permitted to work in excess of the standard workweek of forty hours without payment of the overtime wages required by the clause set forth in paragraph (1) of this section.</t>
  </si>
  <si>
    <t>(3) Withholding for unpaid wages and liquidated damages. The agency shall upon its own action or upon written request of an authorized representative of the Department of Labor withhold or cause to be withheld, from any moneys payable on account of work performed by the contractor or subcontractor under any such contract or any other Federal contract with the same prime contractor, or any other federally-assisted contract subject to the Contract Work Hours and Safety Standards Act, which is held by the same prime contractor, such sums as may be determined to be necessary to satisfy any liabilities of such contractor or subcontractor for unpaid wages and liquidated damages as provided in the clause set forth in paragraph (2) of this section.</t>
  </si>
  <si>
    <t>(4) Subcontracts. The contractor or subcontractor shall insert in any subcontracts the clauses set forth in paragraph (1) through (4) of this section and also a clause requiring the subcontractors to include these clauses in any lower tier subcontracts. The prime contractor shall be responsible for compliance by any subcontractor or lower tier subcontractor with the clauses set forth in paragraphs (1) through (4) of this section.”</t>
  </si>
  <si>
    <r>
      <t> </t>
    </r>
    <r>
      <rPr>
        <b/>
        <sz val="11"/>
        <color theme="1"/>
        <rFont val="Arial Narrow"/>
        <family val="2"/>
      </rPr>
      <t>DEBARMENT AND SUSPENSION</t>
    </r>
  </si>
  <si>
    <t>Debarment and Suspension (Executive Orders 12549 and 12689). A covered transaction (see 2 C.F.R. §§ 180.220 and 1200.220) must not be entered into with any party listed on the governmentwide exclusions in the System for Award Management (SAM), in accordance with the OMB guidelines at 2 C.F.R. 180 that implement Executive Orders 12549 (31 U.S.C. § 6101 note, 51 Fed. Reg. 6370,) and 12689 (31 U.S.C. § 6101 note, 54 Fed. Reg. 34131), “Debarment and Suspension.” SAM Exclusions contains the names of parties debarred, suspended, or otherwise excluded by agencies, as well as parties declared ineligible under statutory or regulatory authority other than Executive Order 12549. The Recipient agrees to include, and require each Third Party Participant to include, a similar provision in each lower tier covered transaction, ensuring that each lower tier Third Party Participant:</t>
  </si>
  <si>
    <t>(1) Complies with federal debarment and suspension requirements; and</t>
  </si>
  <si>
    <t>(2) Reviews the SAM at https://www.sam.gov, if necessary to comply with U.S. DOT regulations, 2 CFR Part 1200.</t>
  </si>
  <si>
    <t>DISADVANTAGED BUSINESS ENTERPRISE (DBE)</t>
  </si>
  <si>
    <t>(Does not apply to projects fully funded by the Tribal Transportation Program (TTP).)</t>
  </si>
  <si>
    <t>It is the policy of the Agency and the United States Department of Transportation ("DOT") that Disadvantaged Business Enterprises ("DBE’s"), as defined herein and in the Federal regulations published at 49 C.F.R. part 26, shall have an equal opportunity to participate in DOT-assisted contracts.</t>
  </si>
  <si>
    <t>The contractor or subcontractor shall not discriminate on the basis of race, color, national origin, or sex in the performance of this contract. The contractor shall carry out applicable requirements of 49 C.F.R. part 26 in the award and administration of DOT-assisted contracts. Failure by the contractor to carry out these requirements is a material breach of this contract, which may result in the termination of this contract or such other remedy as the Agency deems appropriate, which may include, but is not limited to:</t>
  </si>
  <si>
    <t>(1) Withholding monthly progress payments;</t>
  </si>
  <si>
    <t>(2) Assessing sanctions;</t>
  </si>
  <si>
    <t>(3) Liquidated damages; and/or</t>
  </si>
  <si>
    <t>(4) Disqualifying the contractor from future bidding as non-responsible. 49 C.F.R. § 26.13(b).</t>
  </si>
  <si>
    <t>Prime contractors are required to pay subcontractors for satisfactory performance of their contracts no later than 30 days from receipt of each payment the Agency makes to the prime contractor. 49 C.F.R. § 26.29(a).</t>
  </si>
  <si>
    <t>Finally, for contracts with defined DBE contract goals, the contractor shall utilize the specific DBEs listed unless the contractor obtains the Agency’s written consent; and that, unless the Agency’s consent is provided, the contractor shall not be entitled to any payment for work or material unless it is performed or supplied by the listed DBE. 49 C.F.R. § 26.53(f) (1).</t>
  </si>
  <si>
    <t>ENERGY CONSERVATION</t>
  </si>
  <si>
    <t>The contractor agrees to comply with mandatory standards and policies relating to energy efficiency, which are contained in the state energy conservation plan issued in compliance with the Energy Policy and Conservation Act (42 U.S.C.§ 6201).</t>
  </si>
  <si>
    <t>EQUAL EMPLOYMENT OPPORTUNITY</t>
  </si>
  <si>
    <t>During the performance of this contract, the contractor agrees as follows:</t>
  </si>
  <si>
    <t>(1) The contractor will not discriminate against any employee or applicant for employment because of race, color, religion, sex, sexual orientation, gender identity, or national origin. The contractor will take affirmative action to ensure that applicants are employed, and that employees are treated during employment, without regard to their race, color, religion, sex, sexual orientation, gender identity, or national origin. Such action shall include, but not be limited to the following: Employment, upgrading, demotion, or transfer, recruitment or recruitment advertising; layoff or termination; rates of pay or other forms of compensation; and selection for training, including apprenticeship. The contractor agrees to post in conspicuous places, available to employees and applicants for employment, notices to be provided by the contracting officer setting forth the provisions of this nondiscrimination clause.</t>
  </si>
  <si>
    <t>(2) The contractor will, in all solicitations or advertisements for employees placed by or on behalf of the contractor, state that all qualified applicants will receive consideration for employment without regard to race, color, religion, sex, sexual orientation, gender identity, or national origin.</t>
  </si>
  <si>
    <t>(3) The contractor will not discharge or in any other manner discriminate against any employee or applicant for employment because such employee or applicant has inquired about, discussed, or disclosed the compensation of the employee or applicant or another employee or applicant. This provision shall not apply to instances in which an employee who has access to the compensation information of other employees or applicants as a part of such employee's essential job functions discloses the compensation of such other employees or applicants to individuals who do not otherwise have access to such information, unless such disclosure is in response to a formal complaint or charge, in furtherance of an investigation, proceeding, hearing, or action, including an investigation conducted by the employer, or is consistent with the contractor's legal duty to furnish information.</t>
  </si>
  <si>
    <t>(4) The contractor will send to each labor union or representative of workers with which it has a collective bargaining agreement or other contract or understanding, a notice to be provided by the agency contracting officer, advising the labor union or workers' representative of the contractor's commitments under section 202 of Executive Order 11246 of September 24, 1965, and shall post copies of the notice in conspicuous places available to employees and applicants for employment.</t>
  </si>
  <si>
    <t>(5) The contractor will comply with all provisions of Executive Order 11246 of September 24, 1965, and of the rules, regulations, and relevant orders of the Secretary of Labor.</t>
  </si>
  <si>
    <t>(6) The contractor will furnish all information and reports required by Executive Order 11246 of September 24, 1965, and by the rules, regulations, and orders of the Secretary of Labor, or pursuant thereto, and will permit access to his books, records, and accounts by the contracting agency and the Secretary of Labor for purposes of investigation to ascertain compliance with such rules, regulations, and orders.</t>
  </si>
  <si>
    <t>(7) In the event of the contractor's non-compliance with the nondiscrimination clauses of this contract or with any of such rules, regulations, or orders, this contract may be canceled, terminated or suspended in whole or in part and the contractor may be declared ineligible for further Government contracts in accordance with procedures authorized in Executive Order 11246 of September 24, 1965, and such other sanctions may be imposed and remedies invoked as provided in Executive Order 11246 of September 24, 1965, or by rule, regulation, or order of the Secretary of Labor, or as otherwise provided by law.</t>
  </si>
  <si>
    <t>(8) The contractor will include the provisions of paragraphs (1) through (8) in every subcontract or purchase order unless exempted by rules, regulations, or orders of the Secretary of Labor issued pursuant to section 204 of Executive Order 11246 of September 24, 1965, so that such provisions will be binding upon each subcontractor or vendor. The contractor will take such action with respect to any subcontract or purchase order as may be directed by the Secretary of Labor as a means of enforcing such provisions including sanctions for noncompliance: Provided, however, that in the event the contractor becomes involved in, or is threatened with, litigation with a subcontractor or vendor as a result of such direction, the contractor may request the United States to enter into such litigation to protect the interests of the United States.</t>
  </si>
  <si>
    <t>FLY AMERICA</t>
  </si>
  <si>
    <t>a) Definitions. As used in this clause—</t>
  </si>
  <si>
    <t>1) “International air transportation” means transportation by air between a place in the United States and a place outside the United States or between two places both of which are outside the United States. 2) “United States” means the 50 States, the District of Columbia, and outlying areas. 3) “U.S.-flag air carrier” means an air carrier holding a certificate under 49 U.S.C. Chapter 411.</t>
  </si>
  <si>
    <t>b) When Federal funds are used to fund travel, Section 5 of the International Air Transportation Fair Competitive Practices Act of 1974 (49 U.S.C. 40118) (Fly America Act) requires contractors, Agencys, and others use U.S.-flag air carriers for U.S. Government-financed international air transportation of personnel (and their personal effects) or property, to the extent that service by those carriers is available. It requires the Comptroller General of the United States, in the absence of satisfactory proof of the necessity for foreign-flag air transportation, to disallow expenditures from funds, appropriated or otherwise established for the account of the United States, for international air transportation secured aboard a foreign-flag air carrier if a U.S.-flag air carrier is available to provide such services.</t>
  </si>
  <si>
    <t>c) If available, the Contractor, in performing work under this contract, shall use U.S.-flag carriers for international air transportation of personnel (and their personal effects) or property.</t>
  </si>
  <si>
    <t>d) In the event that the Contractor selects a carrier other than a U.S.-flag air carrier for international air transportation, the Contractor shall include a statement on vouchers involving such transportation essentially as follows:</t>
  </si>
  <si>
    <t>Statement of Unavailability of U.S.-Flag Air Carriers</t>
  </si>
  <si>
    <t>International air transportation of persons (and their personal effects) or property by U.S.-flag air carrier was not available or it was necessary to use foreign-flag air carrier service for the following reasons. See FAR § 47.403. [State reasons]:</t>
  </si>
  <si>
    <t>e) Contractor shall include the substance of this clause, including this paragraph (e), in each subcontract or purchase under this contract that may involve international air transportation.</t>
  </si>
  <si>
    <t>INCORPORATION OF FEDERAL TRANSIT ADMINISTRATION (FTA) TERMS</t>
  </si>
  <si>
    <t>The provisions within include, in part, certain Standard Terms and Conditions required under the Uniform Administrative Requirements, Cost Principles, and Audit Requirements for Federal Awards (2 CFR § 200), whether or not expressly set forth in the preceding contract provisions. All contractual provisions required by DOT, detailed in 2 CFR § 200 or as amended by 2 CFR § 1201, or the most recent version of FTA Circular 4220.1 are hereby incorporated by reference. Anything to the contrary herein notwithstanding, all mandated terms shall be deemed to control in the event of a conflict with other provisions contained in this Contract. The Contractor shall not perform any act, fail to perform any act, or refuse to comply with any request which would cause a violation of the FTA terms and conditions.</t>
  </si>
  <si>
    <t>NO GOVERNMENT OBLIGATION TO THIRD PARTIES</t>
  </si>
  <si>
    <t>The Recipient and Contractor acknowledge and agree that, notwithstanding any concurrence by the Federal Government in or approval of the solicitation or award of the underlying Contract, absent the express written consent by the Federal Government, the Federal Government is not a party to this Contract and shall not be subject to any obligations or liabilities to the Recipient, Contractor or any other party (whether or not a party to that contract) pertaining to any matter resulting from the underlying Contract. The Contractor agrees to include the above clause in each subcontract financed in whole or in part with Federal assistance provided by the FTA. It is further agreed that the clause shall not be modified, except to identify the subcontractor who will be subject to its provisions.</t>
  </si>
  <si>
    <t>NOTICE TO FTA AND U.S. DOT INSPECTOR GENERAL OF INFORMATION RELATED TO FRAUD, WASTE, ABUSE, OR OTHER LEGAL MATTERS</t>
  </si>
  <si>
    <t>If a current or prospective legal matter that may affect the Federal Government emerges, the Recipient must promptly notify the FTA Chief Counsel and FTA Regional Counsel for the Region in which the Recipient is located. The Recipient must include a similar notification requirement in its Third Party Agreements and must require each Third Party Participant to include an equivalent provision in its subagreements at every tier, for any agreement that is a “covered transaction” according to 2 C.F.R. §§ 180.220 and 1200.220.</t>
  </si>
  <si>
    <t>(1) The types of legal matters that require notification include, but are not limited to, a major dispute, breach, default, litigation, or naming the Federal Government as a party to litigation or a legal disagreement in any forum for any reason.</t>
  </si>
  <si>
    <t>(2) Matters that may affect the Federal Government include, but are not limited to, the Federal Government’s interests in the Award, the accompanying Underlying Agreement, and any Amendments thereto, or the Federal Government’s administration or enforcement of federal laws, regulations, and requirements.</t>
  </si>
  <si>
    <t>(3) The Recipient must promptly notify the U.S. DOT Inspector General in addition to the FTA Chief Counsel or Regional Counsel for the Region in which the Recipient is located, if the Recipient has knowledge of potential fraud, waste, or abuse occurring on a Project receiving assistance from FTA. The notification provision applies if a person has or may have submitted a false claim under the False Claims Act, 31 U.S.C. § 3729 et seq., or has or may have committed a criminal or civil violation of law pertaining to such matters as fraud, conflict of interest, bribery, gratuity, or similar misconduct. This responsibility occurs whether the Project is subject to this Agreement or another agreement between the Recipient and FTA, or an agreement involving a principal, officer, employee, agent, or Third Party Participant of the Recipient. It also applies to subcontractors at any tier. Knowledge, as used in this paragraph, includes, but is not limited to, knowledge of a criminal or civil investigation by a Federal, state, or local law enforcement or other investigative agency, a criminal indictment or civil complaint, or probable cause that could support a criminal indictment, or any other credible information in the possession of the Recipient.</t>
  </si>
  <si>
    <t>PRE-AWARD AND POST-DELIVERY AUDITS OF ROLLING STOCK PURCHASES</t>
  </si>
  <si>
    <t>The Contractor agrees to comply with 49 U.S.C. § 5323(m) and FTA's implementing regulation at 49 C.F.R. part 663. The Contractor shall comply with the Buy America certification(s) submitted with its proposal/bid. The Contractor agrees to participate and cooperate in any pre-award and post-delivery audits performed pursuant to 49 C.F.R. part 663 and related FTA guidance.</t>
  </si>
  <si>
    <t>PROGRAM FRAUD AND FALSE OR FRAUDULENT STATEMENTS AND RELATED ACTS</t>
  </si>
  <si>
    <t>The Contractor acknowledges that the provisions of the Program Fraud Civil Remedies Act of 1986, as amended, 31 U.S.C. § 3801 et seq. and U.S. DOT regulations, "Program Fraud Civil Remedies," 49 C.F.R. part 31, apply to its actions pertaining to this Project. Upon execution of the underlying contract, the Contractor certifies or affirms the truthfulness and accuracy of any statement it has made, it makes, it may make, or causes to be made, pertaining to the underlying contract or the FTA assisted project for which this contract work is being performed. In addition to other penalties that may be applicable, the Contractor further acknowledges that if it makes, or causes to be made, a false, fictitious, or fraudulent claim, statement, submission, or certification, the Federal Government reserves the right to impose the penalties of the Program Fraud Civil Remedies Act of 1986 on the Contractor to the extent the Federal Government deems appropriate.</t>
  </si>
  <si>
    <t>The Contractor also acknowledges that if it makes, or causes to be made, a false, fictitious, or fraudulent claim, statement, submission, or certification to the Federal Government under a contract connected with a project that is financed in whole or in part with Federal assistance originally awarded by FTA under the authority of 49 U.S.C. chapter 53, the Government reserves the right to impose the penalties of 18 U.S.C. § 1001 and 49 U.S.C. § 5323(l) on the Contractor, to the extent the Federal Government deems appropriate.</t>
  </si>
  <si>
    <t>The Contractor agrees to include the above two clauses in each subcontract financed in whole or in part with Federal assistance provided by FTA. It is further agreed that the clauses shall not be modified, except to identify the subcontractor who will be subject to the provisions.</t>
  </si>
  <si>
    <t>PROHIBITION ON CERTAIN TELECOMMUNICATIONS AND VIDEO SURVEILLANCE SERVICES OR EQUIPMENT</t>
  </si>
  <si>
    <t>a) Recipients and subrecipients are prohibited from obligating or expending loan or grant funds to:</t>
  </si>
  <si>
    <t>1) Procure or obtain covered telecommunications equipment or services;</t>
  </si>
  <si>
    <t>2) Extend or renew a contract to procure or obtain covered telecommunications equipment or services; or</t>
  </si>
  <si>
    <t>3) Enter into a contract (or extend or renew a contract) to procure or obtain covered telecommunications equipment or services.</t>
  </si>
  <si>
    <t>(b) As described in section 889 of Public Law 115-232, “covered telecommunications equipment or services” means any of the following:</t>
  </si>
  <si>
    <t>(1) Telecommunications equipment produced by Huawei Technologies Company or ZTE Corporation (or any subsidiary or affiliate of such entities);</t>
  </si>
  <si>
    <t>(2) For the purpose of public safety, security of government facilities, physical security surveillance of critical infrastructure, and other national security purposes, video surveillance and telecommunications equipment produced by Hytera Communications Corporation, Hangzhou Hikvision Digital Technology Company, or Dahua Technology Company (or any subsidiary or affiliate of such entities);</t>
  </si>
  <si>
    <t>(3) Telecommunications or video surveillance services provided by such entities or using such equipment;</t>
  </si>
  <si>
    <t>(4) Telecommunications or video surveillance equipment or services produced or provided by an entity that the Secretary of Defense, in consultation with the Director of the National Intelligence or the Director of the Federal Bureau of Investigation, reasonably believes to be an entity owned or controlled by, or otherwise connected to, the government of a covered foreign country;</t>
  </si>
  <si>
    <t>(c) For the purposes of this section, “covered telecommunications equipment or services” also include systems that use covered telecommunications equipment or services as a substantial or essential component of any system, or as critical technology as part of any system.</t>
  </si>
  <si>
    <t>(d) In implementing the prohibition under section 889 of Public Law 115-232, heads of executive agencies administering loan, grant, or subsidy programs must prioritize available funding and technical support to assist affected businesses, institutions and organizations as is reasonably necessary for those affected entities to transition from covered telecommunications equipment or services, to procure replacement equipment or services, and to ensure that communications service to users and customers is sustained.</t>
  </si>
  <si>
    <t>(e) When the recipient or subrecipient accepts a loan or grant, it is certifying that it will comply with the prohibition on covered telecommunications equipment and services in this section. The recipient or subrecipient is not required to certify that funds will not be expended on covered telecommunications equipment or services beyond the certification provided upon accepting the loan or grant and those provided upon submitting payment requests and financial reports.</t>
  </si>
  <si>
    <t>(f) For additional information, see section 889 of Public Law 115-232 and 200.471.</t>
  </si>
  <si>
    <t>PROMPT PAYMENT</t>
  </si>
  <si>
    <t>The contractor is required to pay its subcontractors performing work related to this contract for satisfactory performance of that work no later than 30 days after the contractor’s receipt of payment for that work. In addition, the contractor is required to return any retainage payments to those subcontractors within 30 days after the subcontractor's work related to this contract is satisfactorily completed.</t>
  </si>
  <si>
    <t>The contractor must promptly notify the Agency, whenever a DBE subcontractor performing work related to this contract is terminated or fails to complete its work and must make good faith efforts to engage another DBE subcontractor to perform at least the same amount of work. The contractor may not terminate any DBE subcontractor and perform that work through its own forces or those of an affiliate without prior written consent of the Agency.</t>
  </si>
  <si>
    <t>RESTRICTIONS ON LOBBYING</t>
  </si>
  <si>
    <t>Conditions on use of funds.</t>
  </si>
  <si>
    <t>(a) No appropriated funds may be expended by the recipient of a Federal contract, grant, loan, or cooperative agreement to pay any person for influencing or attempting to influence an officer or employee of any agency, a Member of Congress, an officer or employee of Congress, or an employee of a Member of Congress in connection with any of the following covered Federal actions: the awarding of any Federal contract, the making of any Federal grant, the making of any Federal loan, the entering into of any cooperative agreement, and the extension, continuation, renewal, amendment, or modification of any Federal contract, grant, loan, or cooperative agreement.</t>
  </si>
  <si>
    <t>(b) Each person who requests or receives from an agency a Federal contract, grant, loan, or cooperative agreement shall file with that agency a certification, that the person has not made, and will not make, any payment prohibited by paragraph (a) of this section.</t>
  </si>
  <si>
    <t>(c) Each person who requests or receives from an agency a Federal contract, grant, loan, or a cooperative agreement shall file with that agency a disclosure form if such person has made or has agreed to make any payment using nonappropriated funds (to include profits from any covered Federal action), which would be prohibited under paragraph (a) of this section if paid for with appropriated funds.</t>
  </si>
  <si>
    <t>(d) Each person who requests or receives from an agency a commitment providing for the United States to insure or guarantee a loan shall file with that agency a statement, whether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</si>
  <si>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(e) Each person who requests or receives from an agency a commitment providing for the United States to insure or guarantee a loan shall file with that agency a disclosure form if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</si>
  <si>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Certification and disclosure.</t>
  </si>
  <si>
    <t>(a) Each person shall file a certification, and a disclosure form, if required, with each submission that initiates agency consideration of such person for:</t>
  </si>
  <si>
    <t>(1) Award of a Federal contract, grant, or cooperative agreement exceeding $100,000; or</t>
  </si>
  <si>
    <t>(2) An award of a Federal loan or a commitment providing for the United States to insure or guarantee a loan exceeding $150,000.</t>
  </si>
  <si>
    <t>(b) Each person shall file a certification, and a disclosure form, if required, upon receipt by such person of:</t>
  </si>
  <si>
    <t>(1) A Federal contract, grant, or cooperative agreement exceeding $100,000; or</t>
  </si>
  <si>
    <t>(2) A Federal loan or a commitment providing for the United States to insure or guarantee a loan exceeding $150,000,</t>
  </si>
  <si>
    <t>Unless such person previously filed a certification, and a disclosure form, if required, under paragraph (a) of this section.</t>
  </si>
  <si>
    <t>(c) Each person shall file a disclosure form at the end of each calendar quarter in which there occurs any event that requires disclosure or that materially affects the accuracy of the information contained in any disclosure form previously filed by such person under paragraphs (a) or (b) of this section. An event that materially affects the accuracy of the information reported includes:</t>
  </si>
  <si>
    <t>(1) A cumulative increase of $25,000 or more in the amount paid or expected to be paid for influencing or attempting to influence a covered Federal action; or</t>
  </si>
  <si>
    <t>(2) A change in the person(s) or individual(s) influencing or attempting to influence a covered Federal action; or,</t>
  </si>
  <si>
    <t>(3) A change in the officer(s), employee(s), or Member(s) contacted to influence or attempt to influence a covered Federal action.</t>
  </si>
  <si>
    <t>(d) Any person who requests or receives from a person referred to in paragraphs (a) or (b) of this section:</t>
  </si>
  <si>
    <t>(1) A subcontract exceeding $100,000 at any tier under a Federal contract;</t>
  </si>
  <si>
    <t>(2) A subgrant, contract, or subcontract exceeding $100,000 at any tier under a Federal grant;</t>
  </si>
  <si>
    <t>(3) A contract or subcontract exceeding $100,000 at any tier under a Federal loan exceeding $150,000; or,</t>
  </si>
  <si>
    <t>(4) A contract or subcontract exceeding $100,000 at any tier under a Federal cooperative agreement,</t>
  </si>
  <si>
    <t>Shall file a certification, and a disclosure form, if required, to the next tier above.</t>
  </si>
  <si>
    <t>(e) All disclosure forms, but not certifications, shall be forwarded from tier to tier until received by the person referred to in paragraphs (a) or (b) of this section. That person shall forward all disclosure forms to the agency.</t>
  </si>
  <si>
    <t>(f) Any certification or disclosure form filed under paragraph (e) of this section shall be treated as a material representation of fact upon which all receiving tiers shall rely. All liability arising from an erroneous representation shall be borne solely by the tier filing that representation and shall not be shared by any tier to which the erroneous representation is forwarded. Submitting an erroneous certification or disclosure constitutes a failure to file the required certification or disclosure, respectively. If a person fails to file a required certification or disclosure, the United States may pursue all available remedies, including those authorized by section 1352, title 31, U.S. Code.</t>
  </si>
  <si>
    <t>(g) For awards and commitments in process prior to December 23, 1989, but not made before that date, certifications shall be required at award or commitment, covering activities occurring between December 23, 1989, and the date of award or commitment. However, for awards and commitments in process prior to the December 23, 1989 effective date of these provisions, but not made before December 23, 1989, disclosure forms shall not be required at time of award or commitment but shall be filed within 30 days.</t>
  </si>
  <si>
    <t>(h) No reporting is required for an activity paid for with appropriated funds if that activity is allowable under either subpart B or C.</t>
  </si>
  <si>
    <t>SAFE OPERATION OF MOTOR VEHICLES</t>
  </si>
  <si>
    <t>Seat Belt Use</t>
  </si>
  <si>
    <t>The Contractor is encouraged to adopt and promote on-the-job seat belt use policies and programs for its employees and other personnel that operate company-owned vehicles, company rented vehicles, or personally operated vehicles. The terms “company-owned” and “company-leased” refer to vehicles owned or leased either by the Contractor or Agency.</t>
  </si>
  <si>
    <t>Distracted Driving</t>
  </si>
  <si>
    <t>The Contractor agrees to adopt and enforce workplace safety policies to decrease crashes caused by distracted drivers, including policies to ban text messaging while using an electronic device supplied by an employer, and driving a vehicle the driver owns or rents, a vehicle Contactor owns, leases, or rents, or a privately-owned vehicle when on official business in connection with the work performed under this Contract.</t>
  </si>
  <si>
    <t>SIMPLIFIED ACQUISITION THRESHOLD</t>
  </si>
  <si>
    <t>Contracts for more than the simplified acquisition threshold, which is the inflation adjusted amount determined by the Civilian Agency Acquisition Council and the Defense Acquisition Regulations Council (Councils) as authorized by 41 U.S.C. § 1908, or otherwise set by law, must address administrative, contractual, or legal remedies in instances where contractors violate or breach contract terms, and provide for such sanctions and penalties as appropriate. (Note that the simplified acquisition threshold determines the procurement procedures that must be employed pursuant to 2 C.F.R. §§ 200.317–200.327. The simplified acquisition threshold does not exempt a procurement from other eligibility or processes requirements that may apply. For example, Buy America’s eligibility and process requirements apply to any procurement in excess of $150,000. 49 U.S.C. § 5323(j)(13).</t>
  </si>
  <si>
    <t>SPECIAL NOTIFICATION REQUIREMENTS FOR STATES</t>
  </si>
  <si>
    <t>Applies to States –</t>
  </si>
  <si>
    <t>a. To the extent required under federal law, the State, as the Recipient, agrees to provide the following information about federal assistance awarded for its State Program, Project, or related activities:</t>
  </si>
  <si>
    <t>(1) The Identification of FTA as the federal agency providing the federal assistance for a State Program or Project;</t>
  </si>
  <si>
    <t>(2) The Catalog of Federal Domestic Assistance Number of the program from which the federal assistance for a State Program or Project is authorized; and</t>
  </si>
  <si>
    <t>(3) The amount of federal assistance FTA has provided for a State Program or Project.</t>
  </si>
  <si>
    <t>b. Documents - The State agrees to provide the information required under this provision in the following documents:</t>
  </si>
  <si>
    <t>(1) applications for federal assistance,</t>
  </si>
  <si>
    <t>(2) requests for proposals or solicitations,</t>
  </si>
  <si>
    <t>(3) forms,</t>
  </si>
  <si>
    <t>(4) notifications,</t>
  </si>
  <si>
    <t>(5) press releases,</t>
  </si>
  <si>
    <t>(6) other publications.</t>
  </si>
  <si>
    <t>TERMINATION</t>
  </si>
  <si>
    <t>Termination for Convenience (General Provision)</t>
  </si>
  <si>
    <t>The Agency may terminate this contract, in whole or in part, at any time by written notice to the Contractor when it is in the Agency’s best interest. The Contractor shall be paid its costs, including contract close-out costs, and profit on work performed up to the time of termination. The Contractor shall promptly submit its termination claim to Agency to be paid the Contractor. If the Contractor has any property in its possession belonging to Agency, the Contractor will account for the same, and dispose of it in the manner Agency directs.</t>
  </si>
  <si>
    <t>Termination for Default [Breach or Cause] (General Provision)</t>
  </si>
  <si>
    <t>If the Contractor does not deliver supplies in accordance with the contract delivery schedule, or if the contract is for services, the Contractor fails to perform in the manner called for in the contract, or if the Contractor fails to comply with any other provisions of the contract, the Agency may terminate this contract for default. Termination shall be effected by serving a Notice of Termination on the Contractor setting forth the manner in which the Contractor is in default. The Contractor will be paid only the contract price for supplies delivered and accepted, or services performed in accordance with the manner of performance set forth in the contract. If the Agency later determines it that the Contractor had an excusable reason for not performing, such as a strike, fire, or flood, events which are not the fault of or are beyond the control of the Contractor, the Agency, after setting up a new delivery of performance schedule, may allow the Contractor to continue work, or treat the termination as a Termination for Convenience.</t>
  </si>
  <si>
    <t>Opportunity to Cure (General Provision)</t>
  </si>
  <si>
    <t>The Agency, in its sole discretion may, in the case of a termination for breach or default, allow the Contractor [an appropriately short period of time] in which to cure the defect. In such case, the Notice of Termination will state the time period in which cure is permitted and other appropriate conditions</t>
  </si>
  <si>
    <t>If Contractor fails to remedy to Agency's satisfaction the breach or default of any of the terms, covenants, or conditions of this Contract within [10 days] after receipt by Contractor of written notice from Agency setting forth the nature of said breach or default, Agency shall have the right to terminate the contract without any further obligation to Contractor. Any such termination for default shall not in any way operate to preclude Agency from also pursuing all available remedies against Contractor and its sureties for said breach or default.</t>
  </si>
  <si>
    <t>Waiver of Remedies for any Breach</t>
  </si>
  <si>
    <t>In the event that Agency elects to waive its remedies for any breach by Contractor of any covenant, term or condition of this contract, such waiver by Agency shall not limit Agency’s remedies for any succeeding breach of that or of any other covenant, term, or condition of this contract.</t>
  </si>
  <si>
    <t>Termination for Convenience (Professional or Transit Service Contracts)</t>
  </si>
  <si>
    <t>The Agency, by written notice, may terminate this contract, in whole or in part, when it is in the Agency’s interest. If this contract is terminated, the Agency shall be liable only for payment under the payment provisions of this contract for services rendered before the effective date of termination.</t>
  </si>
  <si>
    <t>Termination for Default (Supplies and Service)</t>
  </si>
  <si>
    <t>If the Contractor fails to deliver supplies or to perform the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the default. The Contractor will only be paid the contract price for supplies delivered and accepted, or services performed in accordance with the manner or performance set forth in this contract. 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</si>
  <si>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(Transportation Services)</t>
  </si>
  <si>
    <t>If the Contractor fails to pick up the commodities or to perform the services, including delivery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default. The Contractor will only be paid the contract price for services performed in accordance with the manner of performance set forth in this contract.</t>
  </si>
  <si>
    <t>If this contract is terminated while the Contractor has possession of Agency goods, the Contractor shall, upon direction of the Agency, protect and preserve the goods until surrendered to the Agency or its agent. The Contractor and Agency shall agree on payment for the preservation and protection of goods. Failure to agree on an amount will be resolved under the Dispute clause.</t>
  </si>
  <si>
    <t>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</si>
  <si>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(Construction)</t>
  </si>
  <si>
    <t>If the Contractor refuses or fails to prosecute the work or any separable part, with the diligence that will ensure its completion within the time specified in this contract or any extension or fails to complete the work within this time, or if the Contractor fails to comply with any other provision of this contract, Agency may terminate this contract for default. The Agency shall terminate by delivering to the Contractor a Notice of Termination specifying the nature of the default. In this event, the Agency may take over the work and compete it by contract or otherwise, and may take possession of and use any materials, appliances, and plant on the work site necessary for completing the work. The Contractor and its sureties shall be liable for any damage to the Agency resulting from the Contractor's refusal or failure to complete the work within specified time, whether or not the Contractor's right to proceed with the work is terminated. This liability includes any increased costs incurred by the Agency in completing the work.</t>
  </si>
  <si>
    <t>The Contractor's right to proceed shall not be terminated nor shall the Contractor be charged with damages under this clause if: 1. The delay in completing the work arises from unforeseeable causes beyond the control and without the fault or negligence of the Contractor. Examples of such causes include: acts of God, acts of Agency, acts of another contractor in the performance of a contract with Agency, epidemics, quarantine restrictions, strikes, freight embargoes; and 2. The Contractor, within [10] days from the beginning of any delay, notifies Agency in writing of the causes of delay. If, in the judgment of Agency, the delay is excusable, the time for completing the work shall be extended. The judgment of Agency shall be final and conclusive for the parties, but subject to appeal under the Disputes clause(s) of this contract. 3. If, after termination of the Contractor's right to proceed, it is determined that the Contractor was not in default, or that the delay was excusable, the rights and obligations of the parties will be the same as if the termination had been issued for the convenience of Agency.</t>
  </si>
  <si>
    <t>Termination for Convenience or Default (Architect and Engineering)</t>
  </si>
  <si>
    <t>The Agency may terminate this contract in whole or in part, for the Agency’s convenience or because of the failure of the Contractor to fulfill the contract obligations. The Agency shall terminate by delivering to the Contractor a Notice of Termination specifying the nature, extent, and effective date of the termination. Upon receipt of the notice, the Contractor shall (1) immediately discontinue all services affected (unless the notice directs otherwise), and (2) deliver to the Agency ‘s Contracting Officer all data, drawings, specifications, reports, estimates, summaries, and other information and materials accumulated in performing this contract, whether completed or in process. Agency has a royalty-free, nonexclusive, and irrevocable license to reproduce, publish or otherwise use, all such data, drawings, specifications, reports, estimates, summaries, and other information and materials.</t>
  </si>
  <si>
    <t>If the termination is for the convenience of the Agency, the Agency’s Contracting Officer shall make an equitable adjustment in the contract price but shall allow no anticipated profit on unperformed services.</t>
  </si>
  <si>
    <t>If the termination is for failure of the Contractor to fulfill the contract obligations, the Agency may complete the work by contact or otherwise and the Contractor shall be liable for any additional cost incurred by the Agency.</t>
  </si>
  <si>
    <t>If, after termination for failure to fulfill contract obligations, it is determined that the Contractor was not in default, the rights and obligations of the parties shall be the same as if the termination had been issued for the convenience of Agency</t>
  </si>
  <si>
    <t>Termination for Convenience or Default (Cost-Type Contracts)</t>
  </si>
  <si>
    <t>The Agency may terminate this contract, or any portion of it, by serving a Notice of Termination on the Contractor. The notice shall state whether the termination is for convenience of Agency or for the default of the Contractor. If the termination is for default, the notice shall state the manner in which the Contractor has failed to perform the requirements of the contract. The Contractor shall account for any property in its possession paid for from funds received from the Agency, or property supplied to the Contractor by the Agency. If the termination is for default, the Agency may fix the fee, if the contract provides for a fee, to be paid the Contractor in proportion to the value, if any, of work performed up to the time of termination. The Contractor shall promptly submit its termination claim to the Agency and the parties shall negotiate the termination settlement to be paid the Contractor.</t>
  </si>
  <si>
    <t>If the termination is for the convenience of Agency, the Contractor shall be paid its contract close-out costs, and a fee, if the contract provided for payment of a fee, in proportion to the work performed up to the time of termination.</t>
  </si>
  <si>
    <t>If, after serving a Notice of Termination for Default, the Agency determines that the Contractor has an excusable reason for not performing, the Agency, after setting up a new work schedule, may allow the Contractor to continue work, or treat the termination as a Termination for Convenience.</t>
  </si>
  <si>
    <t>VIOLATION AND BREACH OF CONTRACT</t>
  </si>
  <si>
    <t>Disputes:</t>
  </si>
  <si>
    <t>Disputes arising in the performance of this Contract that are not resolved by agreement of the parties shall be decided in writing by the authorized representative of the agency. This decision shall be final and conclusive unless within [10] days from the date of receipt of its copy, the Contractor mails or otherwise furnishes a written appeal to the agencies authorized representative. In connection with any such appeal, the Contractor shall be afforded an opportunity to be heard and to offer evidence in support of its position. The decision of the agencies authorized representative shall be binding upon the Contractor and the Contractor shall abide be the decision.</t>
  </si>
  <si>
    <t>Performance during Dispute:</t>
  </si>
  <si>
    <t>Unless otherwise directed by the agencies authorized representative, contractor shall continue performance under this contract while matters in dispute are being resolved.</t>
  </si>
  <si>
    <t>Claims for Damages:</t>
  </si>
  <si>
    <t>Should either party to the contract suffer injury or damage to person or property because of any act or omission of the party or of any of his employees, agents or others for whose acts he is legally liable, a claim for damages therefore shall be made in writing to such other party within a reasonable time after the first observance of such injury or damage.</t>
  </si>
  <si>
    <t>Remedies:</t>
  </si>
  <si>
    <t>Unless this contract provides otherwise, all claims, counterclaims, disputes and other matters in question between the agencies authorized representative and contractor arising out of or relating to this agreement or its breach will be decided by arbitration if the parties mutually agree, or in a court of competent jurisdiction within the State in which the Agency is located.</t>
  </si>
  <si>
    <t>Rights and Remedies:</t>
  </si>
  <si>
    <t>Duties and obligations imposed by the contract documents and the rights and remedies available thereunder shall be in addition to and not a limitation of any duties, obligations, rights and remedies otherwise imposed or available by law. No action or failure to act by the Agency or contractor shall constitute a waiver of any right or duty afforded any of them under the contract, nor shall any such action or failure to act constitute an approval of or acquiescence in any breach thereunder, except as may be specifically agreed in writing.</t>
  </si>
  <si>
    <t>OTHER RECOMMENDED CONTRACT REQUIREMENTS</t>
  </si>
  <si>
    <t>CONFORMANCE WITH ITS NATIONAL ARCHITECTURE</t>
  </si>
  <si>
    <t>Intelligent Transportation Systems (ITS) projects shall conform to the National ITS Architecture and standards pursuant to 23 CFR § 940. Conformance with the National ITS Architecture is interpreted to mean the use of the National ITS Architecture to develop a regional ITS architecture in support of integration and the subsequent adherence of all ITS projects to that regional ITS architecture. Development of the regional ITS architecture should be consistent with the transportation planning process for Statewide and Metropolitan Transportation Planning (49 CFR Part 613 and 621).</t>
  </si>
  <si>
    <t>FEDERAL TAX LIABILITY AND RECENT FELONY CONVICTIONS</t>
  </si>
  <si>
    <t>(1) The contractor certifies that it:</t>
  </si>
  <si>
    <t>(a) Does not have any unpaid Federal tax liability that has been assessed, for which all judicial and administrative remedies have been exhausted or have lapsed, and that is not being paid in a timely manner pursuant to an agreement with the authority responsible for collecting the tax liability; and</t>
  </si>
  <si>
    <t>(b) Was not convicted of the felony criminal violation under any Federal law within the preceding 24 months.</t>
  </si>
  <si>
    <t>If the contractor cannot so certify, the Recipient will refer the matter to FTA and not enter into any Third Party Agreement with the Third Party Participant without FTA’s written approval.</t>
  </si>
  <si>
    <t>(2) Flow-Down. The Recipient agrees to require the contractor to flow this requirement down to participants at all lower tiers, without regard to the value of any subagreement.</t>
  </si>
  <si>
    <t>SEVERABILITY</t>
  </si>
  <si>
    <t>The Contractor agrees that if any provision of this agreement or any amendment thereto is determined to be invalid, then the remaining provisions thereof that conform to federal laws, regulations, requirements, and guidance will continue in effect.</t>
  </si>
  <si>
    <t>TRAFFICKING IN PERSONS</t>
  </si>
  <si>
    <t>The contractor agrees that it and its employees that participate in the Recipient’s Award, may not:</t>
  </si>
  <si>
    <t>(a) Engage in severe forms of trafficking in persons during the period of time that the Recipient’s Award is in effect;</t>
  </si>
  <si>
    <t>(b) Procure a commercial sex act during the period of time that the Recipient’s Award is in effect; or</t>
  </si>
  <si>
    <t>(c) Use forced labor in the performance of the Recipient’s Award or subagreements thereunder.</t>
  </si>
  <si>
    <t>16 + 2 Rear Lift</t>
  </si>
  <si>
    <t>3.1.38.1 Mirrors: Substitute: Heated power adjustable</t>
  </si>
  <si>
    <t xml:space="preserve">3.40.1 Mobility Lift: Eliminate: The mobility </t>
  </si>
  <si>
    <t>3.1.43.1 Passenger Restraint: Eliminate : The</t>
  </si>
  <si>
    <t>3.1.39.1 Mobility Aid Station: ADD: Mobility Aid</t>
  </si>
  <si>
    <t xml:space="preserve">3.1.43.3 Mobility Aid Securement: ADD: Additional </t>
  </si>
  <si>
    <t>3.1.43.4 Mobility Aid Securement: ADD: G02 Oxygen</t>
  </si>
  <si>
    <t>3.1.44.11 Seating (Passenger): Deduct: Eliminate</t>
  </si>
  <si>
    <t xml:space="preserve">3.1.44.10 Seating (Passenger): SUBSTITUTE: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</si>
</sst>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2" x14ac:knownFonts="1">
    <font>
      <sz val="11"/>
      <color theme="1"/>
      <name val="Aptos Narrow"/>
      <family val="2"/>
      <scheme val="minor"/>
    </font>
    <font>
      <sz val="11"/>
      <color theme="1"/>
      <name val="Aptos Narrow"/>
      <family val="2"/>
      <scheme val="minor"/>
    </font>
    <font>
      <sz val="11"/>
      <color theme="0"/>
      <name val="Aptos Narrow"/>
      <family val="2"/>
      <scheme val="minor"/>
    </font>
    <font>
      <sz val="10"/>
      <name val="Arial"/>
      <family val="2"/>
    </font>
    <font>
      <b/>
      <sz val="10"/>
      <name val="Arial"/>
      <family val="2"/>
    </font>
    <font>
      <b/>
      <sz val="10"/>
      <color rgb="FFFF0000"/>
      <name val="Arial"/>
      <family val="2"/>
    </font>
    <font>
      <sz val="10"/>
      <color rgb="FFFF0000"/>
      <name val="Arial"/>
      <family val="2"/>
    </font>
    <font>
      <b/>
      <sz val="9"/>
      <name val="Arial"/>
      <family val="2"/>
    </font>
    <font>
      <b/>
      <sz val="9"/>
      <color rgb="FFFF0000"/>
      <name val="Arial"/>
      <family val="2"/>
    </font>
    <font>
      <b/>
      <sz val="10"/>
      <color theme="1"/>
      <name val="Arial"/>
      <family val="2"/>
    </font>
    <font>
      <b/>
      <sz val="10"/>
      <name val="Arial Rounded MT Bold"/>
      <family val="2"/>
    </font>
    <font>
      <b/>
      <sz val="11"/>
      <color rgb="FFFF0000"/>
      <name val="Arial"/>
      <family val="2"/>
    </font>
    <font>
      <b/>
      <sz val="11"/>
      <name val="Arial"/>
      <family val="2"/>
    </font>
    <font>
      <sz val="10"/>
      <name val="Arial Rounded MT Bold"/>
      <family val="2"/>
    </font>
    <font>
      <b/>
      <sz val="11"/>
      <color theme="1"/>
      <name val="Arial Narrow"/>
      <family val="2"/>
    </font>
    <font>
      <sz val="11"/>
      <color rgb="FF000000"/>
      <name val="Calibri"/>
      <family val="2"/>
    </font>
    <font>
      <u/>
      <sz val="11"/>
      <color rgb="FF000000"/>
      <name val="Calibri"/>
      <family val="2"/>
    </font>
    <font>
      <b/>
      <sz val="11"/>
      <color rgb="FF000000"/>
      <name val="Calibri"/>
      <family val="2"/>
    </font>
    <font>
      <sz val="10.5"/>
      <color rgb="FF000000"/>
      <name val="Calibri"/>
      <family val="2"/>
    </font>
    <font>
      <i/>
      <sz val="11"/>
      <color rgb="FF333333"/>
      <name val="Calibri"/>
      <family val="2"/>
    </font>
    <font>
      <sz val="10.5"/>
      <color rgb="FF333333"/>
      <name val="Calibri"/>
      <family val="2"/>
    </font>
    <font>
      <b/>
      <u/>
      <sz val="14"/>
      <color rgb="FF333333"/>
      <name val="Calibri"/>
      <family val="2"/>
    </font>
  </fonts>
  <fills count="3">
    <fill>
      <patternFill patternType="none"/>
    </fill>
    <fill>
      <patternFill patternType="gray125"/>
    </fill>
    <fill>
      <patternFill patternType="solid">
        <fgColor theme="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2" fillId="2" borderId="0" applyNumberFormat="0" applyBorder="0" applyAlignment="0" applyProtection="0"/>
  </cellStyleXfs>
  <cellXfs count="122">
    <xf numFmtId="0" fontId="0" fillId="0" borderId="0" xfId="0"/>
    <xf numFmtId="0" fontId="2" fillId="2" borderId="1" xfId="2" applyBorder="1"/>
    <xf numFmtId="0" fontId="2" fillId="2" borderId="2" xfId="2" applyBorder="1"/>
    <xf numFmtId="0" fontId="2" fillId="2" borderId="2" xfId="2" quotePrefix="1" applyBorder="1" applyAlignment="1">
      <alignment horizontal="right"/>
    </xf>
    <xf numFmtId="0" fontId="2" fillId="2" borderId="2" xfId="2" applyBorder="1" applyAlignment="1">
      <alignment horizontal="center" wrapText="1"/>
    </xf>
    <xf numFmtId="44" fontId="2" fillId="2" borderId="2" xfId="2" applyNumberFormat="1" applyBorder="1"/>
    <xf numFmtId="0" fontId="2" fillId="2" borderId="3" xfId="2" applyBorder="1" applyAlignment="1">
      <alignment horizontal="center"/>
    </xf>
    <xf numFmtId="0" fontId="2" fillId="2" borderId="4" xfId="2" applyBorder="1"/>
    <xf numFmtId="0" fontId="2" fillId="2" borderId="0" xfId="2" applyBorder="1"/>
    <xf numFmtId="44" fontId="2" fillId="2" borderId="0" xfId="2" applyNumberFormat="1" applyBorder="1"/>
    <xf numFmtId="0" fontId="2" fillId="2" borderId="5" xfId="2" applyBorder="1" applyAlignment="1">
      <alignment horizontal="center"/>
    </xf>
    <xf numFmtId="0" fontId="3" fillId="0" borderId="4" xfId="0" applyFont="1" applyBorder="1"/>
    <xf numFmtId="0" fontId="3" fillId="0" borderId="0" xfId="0" applyFont="1"/>
    <xf numFmtId="44" fontId="3" fillId="0" borderId="0" xfId="0" applyNumberFormat="1" applyFont="1"/>
    <xf numFmtId="0" fontId="3" fillId="0" borderId="5" xfId="0" applyFont="1" applyBorder="1" applyAlignment="1">
      <alignment horizontal="center"/>
    </xf>
    <xf numFmtId="0" fontId="4" fillId="0" borderId="6" xfId="0" applyFont="1" applyBorder="1"/>
    <xf numFmtId="0" fontId="3" fillId="0" borderId="7" xfId="0" applyFont="1" applyBorder="1"/>
    <xf numFmtId="0" fontId="3" fillId="0" borderId="8" xfId="0" applyFont="1" applyBorder="1"/>
    <xf numFmtId="0" fontId="5" fillId="0" borderId="0" xfId="0" applyFont="1"/>
    <xf numFmtId="0" fontId="6" fillId="0" borderId="0" xfId="0" applyFont="1"/>
    <xf numFmtId="0" fontId="4" fillId="0" borderId="7" xfId="0" applyFont="1" applyBorder="1"/>
    <xf numFmtId="0" fontId="4" fillId="0" borderId="8" xfId="0" applyFont="1" applyBorder="1"/>
    <xf numFmtId="0" fontId="4" fillId="0" borderId="0" xfId="0" applyFont="1"/>
    <xf numFmtId="44" fontId="4" fillId="0" borderId="0" xfId="0" applyNumberFormat="1" applyFont="1"/>
    <xf numFmtId="0" fontId="6" fillId="0" borderId="5" xfId="0" applyFont="1" applyBorder="1" applyAlignment="1">
      <alignment horizontal="center"/>
    </xf>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44" fontId="4" fillId="0" borderId="12" xfId="0" applyNumberFormat="1" applyFont="1" applyBorder="1"/>
    <xf numFmtId="0" fontId="4" fillId="0" borderId="13" xfId="0" applyFont="1" applyBorder="1"/>
    <xf numFmtId="0" fontId="4" fillId="0" borderId="14" xfId="0" applyFont="1" applyBorder="1"/>
    <xf numFmtId="0" fontId="4" fillId="0" borderId="15" xfId="0" applyFont="1" applyBorder="1"/>
    <xf numFmtId="8" fontId="4" fillId="0" borderId="16" xfId="0" applyNumberFormat="1" applyFont="1" applyBorder="1"/>
    <xf numFmtId="0" fontId="4" fillId="0" borderId="16" xfId="0" applyFont="1" applyBorder="1"/>
    <xf numFmtId="44" fontId="4" fillId="0" borderId="16" xfId="1" applyFont="1" applyBorder="1"/>
    <xf numFmtId="0" fontId="4" fillId="0" borderId="17" xfId="0" applyFont="1" applyBorder="1"/>
    <xf numFmtId="44" fontId="4" fillId="0" borderId="17" xfId="1" applyFont="1" applyBorder="1"/>
    <xf numFmtId="164" fontId="4" fillId="0" borderId="17" xfId="0" applyNumberFormat="1" applyFont="1" applyBorder="1"/>
    <xf numFmtId="44" fontId="4" fillId="0" borderId="17" xfId="0" applyNumberFormat="1" applyFont="1" applyBorder="1"/>
    <xf numFmtId="0" fontId="7" fillId="0" borderId="9" xfId="0" applyFont="1" applyBorder="1"/>
    <xf numFmtId="0" fontId="7" fillId="0" borderId="10" xfId="0" applyFont="1" applyBorder="1"/>
    <xf numFmtId="0" fontId="7" fillId="0" borderId="13" xfId="0" applyFont="1" applyBorder="1"/>
    <xf numFmtId="0" fontId="7" fillId="0" borderId="14" xfId="0" applyFont="1" applyBorder="1"/>
    <xf numFmtId="0" fontId="7" fillId="0" borderId="15" xfId="0" applyFont="1" applyBorder="1"/>
    <xf numFmtId="8" fontId="4" fillId="0" borderId="17" xfId="0" applyNumberFormat="1" applyFont="1" applyBorder="1"/>
    <xf numFmtId="0" fontId="7" fillId="0" borderId="17" xfId="0" applyFont="1" applyBorder="1"/>
    <xf numFmtId="0" fontId="7" fillId="0" borderId="11" xfId="0" applyFont="1" applyBorder="1"/>
    <xf numFmtId="44" fontId="4" fillId="0" borderId="0" xfId="1" applyFont="1" applyBorder="1"/>
    <xf numFmtId="0" fontId="5" fillId="0" borderId="6" xfId="0" applyFont="1" applyBorder="1"/>
    <xf numFmtId="44" fontId="5" fillId="0" borderId="17" xfId="0" applyNumberFormat="1" applyFont="1" applyBorder="1"/>
    <xf numFmtId="0" fontId="7" fillId="0" borderId="18" xfId="0" applyFont="1" applyBorder="1"/>
    <xf numFmtId="0" fontId="7" fillId="0" borderId="0" xfId="0" applyFont="1"/>
    <xf numFmtId="0" fontId="7" fillId="0" borderId="19" xfId="0" applyFont="1" applyBorder="1"/>
    <xf numFmtId="0" fontId="5" fillId="0" borderId="17" xfId="0" applyFont="1" applyBorder="1"/>
    <xf numFmtId="44" fontId="5" fillId="0" borderId="0" xfId="0" applyNumberFormat="1" applyFont="1"/>
    <xf numFmtId="0" fontId="8" fillId="0" borderId="10" xfId="0" applyFont="1" applyBorder="1"/>
    <xf numFmtId="0" fontId="8" fillId="0" borderId="11" xfId="0" applyFont="1" applyBorder="1"/>
    <xf numFmtId="0" fontId="8" fillId="0" borderId="14" xfId="0" applyFont="1" applyBorder="1"/>
    <xf numFmtId="0" fontId="8" fillId="0" borderId="15" xfId="0" applyFont="1" applyBorder="1"/>
    <xf numFmtId="8" fontId="5" fillId="0" borderId="17" xfId="0" applyNumberFormat="1" applyFont="1" applyBorder="1"/>
    <xf numFmtId="44" fontId="5" fillId="0" borderId="17" xfId="1" applyFont="1" applyBorder="1"/>
    <xf numFmtId="8" fontId="4" fillId="0" borderId="8" xfId="0" applyNumberFormat="1" applyFont="1" applyBorder="1"/>
    <xf numFmtId="8" fontId="9" fillId="0" borderId="17" xfId="0" applyNumberFormat="1" applyFont="1" applyBorder="1"/>
    <xf numFmtId="4" fontId="4" fillId="0" borderId="17" xfId="0" applyNumberFormat="1" applyFont="1" applyBorder="1"/>
    <xf numFmtId="44" fontId="4" fillId="0" borderId="7" xfId="0" applyNumberFormat="1" applyFont="1" applyBorder="1"/>
    <xf numFmtId="0" fontId="10" fillId="0" borderId="13" xfId="0" applyFont="1" applyBorder="1"/>
    <xf numFmtId="4" fontId="4" fillId="0" borderId="8" xfId="0" applyNumberFormat="1" applyFont="1" applyBorder="1"/>
    <xf numFmtId="44" fontId="4" fillId="0" borderId="16" xfId="0" applyNumberFormat="1" applyFont="1" applyBorder="1"/>
    <xf numFmtId="4" fontId="5" fillId="0" borderId="8" xfId="0" applyNumberFormat="1" applyFont="1" applyBorder="1"/>
    <xf numFmtId="0" fontId="7" fillId="0" borderId="15" xfId="0" applyFont="1" applyBorder="1" applyAlignment="1">
      <alignment wrapText="1"/>
    </xf>
    <xf numFmtId="8" fontId="4" fillId="0" borderId="17" xfId="0" applyNumberFormat="1" applyFont="1" applyBorder="1" applyAlignment="1">
      <alignment wrapText="1"/>
    </xf>
    <xf numFmtId="0" fontId="7" fillId="0" borderId="6" xfId="0" applyFont="1" applyBorder="1"/>
    <xf numFmtId="0" fontId="7" fillId="0" borderId="7" xfId="0" applyFont="1" applyBorder="1"/>
    <xf numFmtId="0" fontId="7" fillId="0" borderId="8" xfId="0" applyFont="1" applyBorder="1"/>
    <xf numFmtId="8" fontId="4" fillId="0" borderId="0" xfId="0" applyNumberFormat="1" applyFont="1"/>
    <xf numFmtId="0" fontId="4" fillId="0" borderId="0" xfId="0" applyFont="1" applyAlignment="1">
      <alignment horizontal="center"/>
    </xf>
    <xf numFmtId="0" fontId="6" fillId="0" borderId="5" xfId="0" applyFont="1" applyBorder="1" applyAlignment="1">
      <alignment horizontal="center" wrapText="1"/>
    </xf>
    <xf numFmtId="0" fontId="8" fillId="0" borderId="0" xfId="0" applyFont="1"/>
    <xf numFmtId="0" fontId="8" fillId="0" borderId="13" xfId="0" applyFont="1" applyBorder="1"/>
    <xf numFmtId="0" fontId="11" fillId="0" borderId="0" xfId="0" applyFont="1"/>
    <xf numFmtId="0" fontId="12" fillId="0" borderId="0" xfId="0" applyFont="1"/>
    <xf numFmtId="0" fontId="0" fillId="0" borderId="4" xfId="0" applyBorder="1"/>
    <xf numFmtId="0" fontId="10" fillId="0" borderId="0" xfId="0" applyFont="1"/>
    <xf numFmtId="0" fontId="0" fillId="0" borderId="5" xfId="0" applyBorder="1" applyAlignment="1">
      <alignment horizontal="center"/>
    </xf>
    <xf numFmtId="0" fontId="0" fillId="0" borderId="20" xfId="0" applyBorder="1"/>
    <xf numFmtId="0" fontId="13" fillId="0" borderId="21" xfId="0" applyFont="1" applyBorder="1"/>
    <xf numFmtId="0" fontId="0" fillId="0" borderId="21" xfId="0" applyBorder="1"/>
    <xf numFmtId="0" fontId="3" fillId="0" borderId="21" xfId="0" applyFont="1" applyBorder="1"/>
    <xf numFmtId="44" fontId="3" fillId="0" borderId="21" xfId="0" applyNumberFormat="1" applyFont="1" applyBorder="1"/>
    <xf numFmtId="0" fontId="0" fillId="0" borderId="22" xfId="0" applyBorder="1" applyAlignment="1">
      <alignment horizont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xf>
    <xf numFmtId="0" fontId="0" fillId="0" borderId="0" xfId="0" applyAlignment="1">
      <alignment horizontal="justify" vertical="center"/>
    </xf>
    <xf numFmtId="0" fontId="15" fillId="0" borderId="0" xfId="0" applyFont="1" applyAlignment="1">
      <alignment horizontal="justify" vertical="center"/>
    </xf>
    <xf numFmtId="0" fontId="17" fillId="0" borderId="0" xfId="0" applyFont="1" applyAlignment="1">
      <alignment vertical="center"/>
    </xf>
    <xf numFmtId="0" fontId="17" fillId="0" borderId="0" xfId="0" applyFont="1" applyAlignment="1">
      <alignment horizontal="justify" vertical="center"/>
    </xf>
    <xf numFmtId="0" fontId="16" fillId="0" borderId="0" xfId="0" applyFont="1" applyAlignment="1">
      <alignment horizontal="justify" vertical="center"/>
    </xf>
    <xf numFmtId="0" fontId="16" fillId="0" borderId="0" xfId="0" applyFont="1" applyAlignment="1">
      <alignment vertical="center"/>
    </xf>
    <xf numFmtId="0" fontId="18" fillId="0" borderId="0" xfId="0" applyFont="1" applyAlignment="1">
      <alignment vertical="center"/>
    </xf>
    <xf numFmtId="0" fontId="18" fillId="0" borderId="0" xfId="0" applyFont="1" applyAlignment="1">
      <alignment horizontal="justify" vertical="center"/>
    </xf>
    <xf numFmtId="0" fontId="19" fillId="0" borderId="0" xfId="0" applyFont="1" applyAlignment="1">
      <alignment horizontal="justify" vertical="center"/>
    </xf>
    <xf numFmtId="0" fontId="19" fillId="0" borderId="0" xfId="0" applyFont="1" applyAlignment="1">
      <alignment vertical="center"/>
    </xf>
    <xf numFmtId="0" fontId="15" fillId="0" borderId="0" xfId="0" applyFont="1" applyAlignment="1">
      <alignment vertical="center" wrapText="1"/>
    </xf>
    <xf numFmtId="0" fontId="21" fillId="0" borderId="0" xfId="0" applyFont="1" applyAlignment="1">
      <alignment horizontal="center" vertical="center"/>
    </xf>
    <xf numFmtId="0" fontId="20" fillId="0" borderId="0" xfId="0" applyFont="1" applyAlignment="1">
      <alignment vertical="center"/>
    </xf>
    <xf numFmtId="0" fontId="17" fillId="0" borderId="0" xfId="0" applyFont="1" applyAlignment="1">
      <alignment vertical="center" wrapText="1"/>
    </xf>
    <xf numFmtId="0" fontId="0" fillId="0" borderId="0" xfId="0" applyAlignment="1">
      <alignment wrapText="1"/>
    </xf>
    <xf numFmtId="0" fontId="4" fillId="0" borderId="0" xfId="0" applyFont="1"/>
    <xf numFmtId="0" fontId="7" fillId="0" borderId="6" xfId="0" applyFont="1" applyBorder="1"/>
    <xf numFmtId="0" fontId="7" fillId="0" borderId="7" xfId="0" applyFont="1" applyBorder="1"/>
    <xf numFmtId="0" fontId="7" fillId="0" borderId="8" xfId="0" applyFont="1" applyBorder="1"/>
    <xf numFmtId="0" fontId="4" fillId="0" borderId="0" xfId="0" applyFont="1"/>
    <xf numFmtId="0" fontId="2" fillId="2" borderId="2" xfId="2" applyBorder="1" applyAlignment="1">
      <alignment horizontal="center" wrapText="1"/>
    </xf>
    <xf numFmtId="0" fontId="2" fillId="2" borderId="0" xfId="2" applyBorder="1" applyAlignment="1">
      <alignment horizontal="center"/>
    </xf>
    <xf numFmtId="0" fontId="7" fillId="0" borderId="17" xfId="0" applyFont="1" applyBorder="1" applyAlignment="1">
      <alignment horizontal="left"/>
    </xf>
    <xf numFmtId="0" fontId="7" fillId="0" borderId="6" xfId="0" applyFont="1" applyBorder="1"/>
    <xf numFmtId="0" fontId="7" fillId="0" borderId="7" xfId="0" applyFont="1" applyBorder="1"/>
    <xf numFmtId="0" fontId="7" fillId="0" borderId="8" xfId="0" applyFont="1" applyBorder="1"/>
    <xf numFmtId="164" fontId="4" fillId="0" borderId="8" xfId="1" applyNumberFormat="1" applyFont="1" applyBorder="1"/>
    <xf numFmtId="164" fontId="4" fillId="0" borderId="8" xfId="0" applyNumberFormat="1" applyFont="1" applyBorder="1"/>
  </cellXfs>
  <cellStyles count="3">
    <cellStyle name="Accent1" xfId="2" builtinId="2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E477E-B3D3-4B7B-AA03-EDD7B1CC9DF4}">
  <dimension ref="A1:J113"/>
  <sheetViews>
    <sheetView tabSelected="1" topLeftCell="A37" workbookViewId="0">
      <selection activeCell="B14" sqref="B14:F83"/>
    </sheetView>
  </sheetViews>
  <sheetFormatPr defaultRowHeight="15" x14ac:dyDescent="0.25"/>
  <cols>
    <col min="5" max="5" width="18" customWidth="1"/>
    <col min="6" max="6" width="12.28515625" customWidth="1"/>
    <col min="9" max="9" width="12" customWidth="1"/>
  </cols>
  <sheetData>
    <row r="1" spans="1:10" x14ac:dyDescent="0.25">
      <c r="A1" s="1"/>
      <c r="B1" s="2" t="s">
        <v>0</v>
      </c>
      <c r="C1" s="3"/>
      <c r="D1" s="114" t="s">
        <v>1</v>
      </c>
      <c r="E1" s="114"/>
      <c r="F1" s="114"/>
      <c r="G1" s="114"/>
      <c r="H1" s="4"/>
      <c r="I1" s="5"/>
      <c r="J1" s="6"/>
    </row>
    <row r="2" spans="1:10" x14ac:dyDescent="0.25">
      <c r="A2" s="7"/>
      <c r="B2" s="8"/>
      <c r="C2" s="8"/>
      <c r="D2" s="8"/>
      <c r="E2" s="8"/>
      <c r="F2" s="8"/>
      <c r="G2" s="8"/>
      <c r="H2" s="8"/>
      <c r="I2" s="9"/>
      <c r="J2" s="10"/>
    </row>
    <row r="3" spans="1:10" x14ac:dyDescent="0.25">
      <c r="A3" s="7"/>
      <c r="B3" s="8"/>
      <c r="C3" s="8"/>
      <c r="D3" s="8"/>
      <c r="E3" s="115" t="s">
        <v>2</v>
      </c>
      <c r="F3" s="115"/>
      <c r="G3" s="8"/>
      <c r="H3" s="8"/>
      <c r="I3" s="9"/>
      <c r="J3" s="10"/>
    </row>
    <row r="4" spans="1:10" x14ac:dyDescent="0.25">
      <c r="A4" s="11"/>
      <c r="B4" s="12"/>
      <c r="C4" s="12"/>
      <c r="D4" s="12"/>
      <c r="E4" s="12"/>
      <c r="F4" s="12"/>
      <c r="G4" s="12"/>
      <c r="H4" s="12"/>
      <c r="I4" s="13"/>
      <c r="J4" s="14"/>
    </row>
    <row r="5" spans="1:10" x14ac:dyDescent="0.25">
      <c r="A5" s="11"/>
      <c r="B5" s="15" t="s">
        <v>3</v>
      </c>
      <c r="C5" s="16"/>
      <c r="D5" s="17"/>
      <c r="E5" s="12"/>
      <c r="F5" s="18" t="s">
        <v>4</v>
      </c>
      <c r="G5" s="18"/>
      <c r="H5" s="19"/>
      <c r="I5" s="13"/>
      <c r="J5" s="14"/>
    </row>
    <row r="6" spans="1:10" x14ac:dyDescent="0.25">
      <c r="A6" s="11"/>
      <c r="B6" s="12"/>
      <c r="C6" s="12"/>
      <c r="D6" s="12"/>
      <c r="E6" s="12"/>
      <c r="F6" s="12"/>
      <c r="G6" s="12"/>
      <c r="H6" s="12"/>
      <c r="I6" s="13"/>
      <c r="J6" s="14"/>
    </row>
    <row r="7" spans="1:10" x14ac:dyDescent="0.25">
      <c r="A7" s="11"/>
      <c r="B7" s="15" t="s">
        <v>5</v>
      </c>
      <c r="C7" s="20"/>
      <c r="D7" s="21" t="s">
        <v>6</v>
      </c>
      <c r="E7" s="22"/>
      <c r="F7" s="22" t="s">
        <v>7</v>
      </c>
      <c r="G7" s="22"/>
      <c r="H7" s="22"/>
      <c r="I7" s="23"/>
      <c r="J7" s="24"/>
    </row>
    <row r="8" spans="1:10" x14ac:dyDescent="0.25">
      <c r="A8" s="11"/>
      <c r="B8" s="22"/>
      <c r="C8" s="22"/>
      <c r="D8" s="22"/>
      <c r="E8" s="22"/>
      <c r="F8" s="22"/>
      <c r="G8" s="22"/>
      <c r="H8" s="22" t="s">
        <v>8</v>
      </c>
      <c r="I8" s="23" t="s">
        <v>9</v>
      </c>
      <c r="J8" s="14"/>
    </row>
    <row r="9" spans="1:10" x14ac:dyDescent="0.25">
      <c r="A9" s="11"/>
      <c r="B9" s="25" t="s">
        <v>10</v>
      </c>
      <c r="C9" s="26" t="s">
        <v>325</v>
      </c>
      <c r="D9" s="27"/>
      <c r="E9" s="22"/>
      <c r="F9" s="28"/>
      <c r="G9" s="22"/>
      <c r="H9" s="28"/>
      <c r="I9" s="29"/>
      <c r="J9" s="14"/>
    </row>
    <row r="10" spans="1:10" x14ac:dyDescent="0.25">
      <c r="A10" s="11"/>
      <c r="B10" s="30" t="s">
        <v>11</v>
      </c>
      <c r="C10" s="31"/>
      <c r="D10" s="32"/>
      <c r="E10" s="22"/>
      <c r="F10" s="33">
        <v>130441</v>
      </c>
      <c r="G10" s="22"/>
      <c r="H10" s="34">
        <v>0</v>
      </c>
      <c r="I10" s="35">
        <f>SUM(H10*F10)</f>
        <v>0</v>
      </c>
      <c r="J10" s="14"/>
    </row>
    <row r="11" spans="1:10" x14ac:dyDescent="0.25">
      <c r="A11" s="11"/>
      <c r="B11" s="22"/>
      <c r="C11" s="22"/>
      <c r="D11" s="22"/>
      <c r="E11" s="22"/>
      <c r="F11" s="36"/>
      <c r="G11" s="22"/>
      <c r="H11" s="22"/>
      <c r="I11" s="23"/>
      <c r="J11" s="14"/>
    </row>
    <row r="12" spans="1:10" x14ac:dyDescent="0.25">
      <c r="A12" s="11"/>
      <c r="B12" s="15" t="s">
        <v>12</v>
      </c>
      <c r="C12" s="20"/>
      <c r="D12" s="20"/>
      <c r="E12" s="20"/>
      <c r="F12" s="36"/>
      <c r="G12" s="22"/>
      <c r="H12" s="36"/>
      <c r="I12" s="37"/>
      <c r="J12" s="14"/>
    </row>
    <row r="13" spans="1:10" x14ac:dyDescent="0.25">
      <c r="A13" s="11"/>
      <c r="B13" s="116"/>
      <c r="C13" s="116"/>
      <c r="D13" s="116"/>
      <c r="E13" s="116"/>
      <c r="F13" s="38"/>
      <c r="G13" s="22"/>
      <c r="H13" s="36">
        <v>0</v>
      </c>
      <c r="I13" s="39">
        <f>SUM(H13*F13)</f>
        <v>0</v>
      </c>
      <c r="J13" s="14"/>
    </row>
    <row r="14" spans="1:10" x14ac:dyDescent="0.25">
      <c r="A14" s="11"/>
      <c r="B14" s="40" t="s">
        <v>13</v>
      </c>
      <c r="C14" s="41"/>
      <c r="D14" s="41"/>
      <c r="E14" s="41"/>
      <c r="F14" s="36"/>
      <c r="G14" s="22"/>
      <c r="H14" s="22"/>
      <c r="I14" s="23"/>
      <c r="J14" s="14"/>
    </row>
    <row r="15" spans="1:10" x14ac:dyDescent="0.25">
      <c r="A15" s="11"/>
      <c r="B15" s="42" t="s">
        <v>14</v>
      </c>
      <c r="C15" s="43"/>
      <c r="D15" s="43"/>
      <c r="E15" s="44"/>
      <c r="F15" s="45">
        <v>1510</v>
      </c>
      <c r="G15" s="22"/>
      <c r="H15" s="36">
        <v>0</v>
      </c>
      <c r="I15" s="37">
        <f>SUM(H15*F15)</f>
        <v>0</v>
      </c>
      <c r="J15" s="14"/>
    </row>
    <row r="16" spans="1:10" x14ac:dyDescent="0.25">
      <c r="A16" s="11"/>
      <c r="B16" s="42" t="s">
        <v>15</v>
      </c>
      <c r="C16" s="43"/>
      <c r="D16" s="43"/>
      <c r="E16" s="44" t="s">
        <v>16</v>
      </c>
      <c r="F16" s="45">
        <v>1122</v>
      </c>
      <c r="G16" s="22"/>
      <c r="H16" s="36">
        <v>0</v>
      </c>
      <c r="I16" s="37">
        <f>SUM(H16*F16)</f>
        <v>0</v>
      </c>
      <c r="J16" s="14"/>
    </row>
    <row r="17" spans="1:10" x14ac:dyDescent="0.25">
      <c r="A17" s="11"/>
      <c r="B17" s="42"/>
      <c r="C17" s="43"/>
      <c r="D17" s="43"/>
      <c r="E17" s="44" t="s">
        <v>17</v>
      </c>
      <c r="F17" s="45">
        <v>762</v>
      </c>
      <c r="G17" s="22"/>
      <c r="H17" s="36">
        <v>0</v>
      </c>
      <c r="I17" s="37">
        <f>SUM(H17*F17)</f>
        <v>0</v>
      </c>
      <c r="J17" s="14"/>
    </row>
    <row r="18" spans="1:10" x14ac:dyDescent="0.25">
      <c r="A18" s="11"/>
      <c r="B18" s="46" t="s">
        <v>18</v>
      </c>
      <c r="C18" s="46"/>
      <c r="D18" s="46"/>
      <c r="E18" s="46"/>
      <c r="F18" s="45">
        <v>336</v>
      </c>
      <c r="G18" s="22"/>
      <c r="H18" s="36">
        <v>0</v>
      </c>
      <c r="I18" s="37">
        <f>SUM(H18*F18)</f>
        <v>0</v>
      </c>
      <c r="J18" s="14"/>
    </row>
    <row r="19" spans="1:10" x14ac:dyDescent="0.25">
      <c r="A19" s="11"/>
      <c r="B19" s="40" t="s">
        <v>19</v>
      </c>
      <c r="C19" s="41" t="s">
        <v>20</v>
      </c>
      <c r="D19" s="41"/>
      <c r="E19" s="47" t="s">
        <v>21</v>
      </c>
      <c r="F19" s="45"/>
      <c r="G19" s="22"/>
      <c r="H19" s="22"/>
      <c r="I19" s="48"/>
      <c r="J19" s="14"/>
    </row>
    <row r="20" spans="1:10" x14ac:dyDescent="0.25">
      <c r="A20" s="11"/>
      <c r="B20" s="40" t="s">
        <v>22</v>
      </c>
      <c r="C20" s="41"/>
      <c r="D20" s="41"/>
      <c r="E20" s="47"/>
      <c r="F20" s="45">
        <v>720</v>
      </c>
      <c r="G20" s="22"/>
      <c r="H20" s="36">
        <v>0</v>
      </c>
      <c r="I20" s="37">
        <f>SUM(H20*F20)</f>
        <v>0</v>
      </c>
      <c r="J20" s="14"/>
    </row>
    <row r="21" spans="1:10" x14ac:dyDescent="0.25">
      <c r="A21" s="11"/>
      <c r="B21" s="40" t="s">
        <v>326</v>
      </c>
      <c r="C21" s="41"/>
      <c r="D21" s="41"/>
      <c r="E21" s="47"/>
      <c r="F21" s="38"/>
      <c r="G21" s="22"/>
      <c r="H21" s="22"/>
      <c r="I21" s="23"/>
      <c r="J21" s="14"/>
    </row>
    <row r="22" spans="1:10" x14ac:dyDescent="0.25">
      <c r="A22" s="11"/>
      <c r="B22" s="42" t="s">
        <v>23</v>
      </c>
      <c r="C22" s="43"/>
      <c r="D22" s="43"/>
      <c r="E22" s="44"/>
      <c r="F22" s="38">
        <v>810</v>
      </c>
      <c r="G22" s="22"/>
      <c r="H22" s="36">
        <v>0</v>
      </c>
      <c r="I22" s="39">
        <f>SUM(H22*F22)</f>
        <v>0</v>
      </c>
      <c r="J22" s="14"/>
    </row>
    <row r="23" spans="1:10" x14ac:dyDescent="0.25">
      <c r="A23" s="11"/>
      <c r="B23" s="40" t="s">
        <v>327</v>
      </c>
      <c r="C23" s="41"/>
      <c r="D23" s="41"/>
      <c r="E23" s="47"/>
      <c r="F23" s="36"/>
      <c r="G23" s="22"/>
      <c r="H23" s="22"/>
      <c r="I23" s="23"/>
      <c r="J23" s="14"/>
    </row>
    <row r="24" spans="1:10" x14ac:dyDescent="0.25">
      <c r="A24" s="11"/>
      <c r="B24" s="42" t="s">
        <v>24</v>
      </c>
      <c r="C24" s="43"/>
      <c r="D24" s="43"/>
      <c r="E24" s="44"/>
      <c r="F24" s="45">
        <v>-8310</v>
      </c>
      <c r="G24" s="22"/>
      <c r="H24" s="49">
        <v>0</v>
      </c>
      <c r="I24" s="50">
        <f>SUM(H24*F24)</f>
        <v>0</v>
      </c>
      <c r="J24" s="14"/>
    </row>
    <row r="25" spans="1:10" x14ac:dyDescent="0.25">
      <c r="A25" s="11"/>
      <c r="B25" s="51" t="s">
        <v>328</v>
      </c>
      <c r="C25" s="52"/>
      <c r="D25" s="52"/>
      <c r="E25" s="53"/>
      <c r="F25" s="45"/>
      <c r="G25" s="22"/>
      <c r="H25" s="22"/>
      <c r="I25" s="23"/>
      <c r="J25" s="14"/>
    </row>
    <row r="26" spans="1:10" x14ac:dyDescent="0.25">
      <c r="A26" s="11"/>
      <c r="B26" s="51" t="s">
        <v>25</v>
      </c>
      <c r="C26" s="52"/>
      <c r="D26" s="52"/>
      <c r="E26" s="53"/>
      <c r="F26" s="45">
        <v>-2056</v>
      </c>
      <c r="G26" s="22"/>
      <c r="H26" s="54">
        <v>0</v>
      </c>
      <c r="I26" s="50">
        <f>SUM(H26*F26)</f>
        <v>0</v>
      </c>
      <c r="J26" s="14"/>
    </row>
    <row r="27" spans="1:10" x14ac:dyDescent="0.25">
      <c r="A27" s="11"/>
      <c r="B27" s="40" t="s">
        <v>329</v>
      </c>
      <c r="C27" s="41"/>
      <c r="D27" s="41"/>
      <c r="E27" s="47"/>
      <c r="F27" s="45"/>
      <c r="G27" s="22"/>
      <c r="H27" s="18"/>
      <c r="I27" s="55"/>
      <c r="J27" s="14"/>
    </row>
    <row r="28" spans="1:10" x14ac:dyDescent="0.25">
      <c r="A28" s="11"/>
      <c r="B28" s="42" t="s">
        <v>26</v>
      </c>
      <c r="C28" s="43"/>
      <c r="D28" s="43"/>
      <c r="E28" s="44"/>
      <c r="F28" s="45">
        <v>-574</v>
      </c>
      <c r="G28" s="22"/>
      <c r="H28" s="54">
        <v>0</v>
      </c>
      <c r="I28" s="50">
        <f>SUM(H28*F28)</f>
        <v>0</v>
      </c>
      <c r="J28" s="14"/>
    </row>
    <row r="29" spans="1:10" x14ac:dyDescent="0.25">
      <c r="A29" s="11"/>
      <c r="B29" s="40" t="s">
        <v>27</v>
      </c>
      <c r="C29" s="41"/>
      <c r="D29" s="41"/>
      <c r="E29" s="47"/>
      <c r="F29" s="45"/>
      <c r="G29" s="22"/>
      <c r="H29" s="22"/>
      <c r="I29" s="23"/>
      <c r="J29" s="14"/>
    </row>
    <row r="30" spans="1:10" x14ac:dyDescent="0.25">
      <c r="A30" s="11"/>
      <c r="B30" s="42" t="s">
        <v>28</v>
      </c>
      <c r="C30" s="43"/>
      <c r="D30" s="43"/>
      <c r="E30" s="44"/>
      <c r="F30" s="45">
        <v>-200</v>
      </c>
      <c r="G30" s="22"/>
      <c r="H30" s="36">
        <v>0</v>
      </c>
      <c r="I30" s="39">
        <f>SUM(H30*F30)</f>
        <v>0</v>
      </c>
      <c r="J30" s="14"/>
    </row>
    <row r="31" spans="1:10" x14ac:dyDescent="0.25">
      <c r="A31" s="11"/>
      <c r="B31" s="40" t="s">
        <v>29</v>
      </c>
      <c r="C31" s="41"/>
      <c r="D31" s="41"/>
      <c r="E31" s="47"/>
      <c r="F31" s="45"/>
      <c r="G31" s="22"/>
      <c r="H31" s="22"/>
      <c r="I31" s="23"/>
      <c r="J31" s="14"/>
    </row>
    <row r="32" spans="1:10" x14ac:dyDescent="0.25">
      <c r="A32" s="11"/>
      <c r="B32" s="42" t="s">
        <v>30</v>
      </c>
      <c r="C32" s="43"/>
      <c r="D32" s="43"/>
      <c r="E32" s="44"/>
      <c r="F32" s="45">
        <v>8000</v>
      </c>
      <c r="G32" s="22"/>
      <c r="H32" s="36"/>
      <c r="I32" s="39">
        <f>+SUM(H32*F32)</f>
        <v>0</v>
      </c>
      <c r="J32" s="14"/>
    </row>
    <row r="33" spans="1:10" x14ac:dyDescent="0.25">
      <c r="A33" s="11"/>
      <c r="B33" s="51" t="s">
        <v>330</v>
      </c>
      <c r="C33" s="52"/>
      <c r="D33" s="52"/>
      <c r="E33" s="53"/>
      <c r="F33" s="45"/>
      <c r="G33" s="22"/>
      <c r="H33" s="22"/>
      <c r="I33" s="23"/>
      <c r="J33" s="14"/>
    </row>
    <row r="34" spans="1:10" x14ac:dyDescent="0.25">
      <c r="A34" s="11"/>
      <c r="B34" s="51" t="s">
        <v>31</v>
      </c>
      <c r="C34" s="52"/>
      <c r="D34" s="52"/>
      <c r="E34" s="53"/>
      <c r="F34" s="45">
        <v>426</v>
      </c>
      <c r="G34" s="22"/>
      <c r="H34" s="36">
        <v>0</v>
      </c>
      <c r="I34" s="39">
        <f>SUM(H34*F34)</f>
        <v>0</v>
      </c>
      <c r="J34" s="24"/>
    </row>
    <row r="35" spans="1:10" x14ac:dyDescent="0.25">
      <c r="A35" s="11"/>
      <c r="B35" s="40" t="s">
        <v>331</v>
      </c>
      <c r="C35" s="41"/>
      <c r="D35" s="41"/>
      <c r="E35" s="47"/>
      <c r="F35" s="45"/>
      <c r="G35" s="18"/>
      <c r="H35" s="22"/>
      <c r="I35" s="23"/>
      <c r="J35" s="24"/>
    </row>
    <row r="36" spans="1:10" x14ac:dyDescent="0.25">
      <c r="A36" s="11"/>
      <c r="B36" s="42" t="s">
        <v>32</v>
      </c>
      <c r="C36" s="43"/>
      <c r="D36" s="43"/>
      <c r="E36" s="44"/>
      <c r="F36" s="45">
        <v>342</v>
      </c>
      <c r="G36" s="18"/>
      <c r="H36" s="15">
        <v>0</v>
      </c>
      <c r="I36" s="37">
        <f>SUM(H36*F36)</f>
        <v>0</v>
      </c>
      <c r="J36" s="24"/>
    </row>
    <row r="37" spans="1:10" x14ac:dyDescent="0.25">
      <c r="A37" s="11"/>
      <c r="B37" s="40" t="s">
        <v>33</v>
      </c>
      <c r="C37" s="56"/>
      <c r="D37" s="56"/>
      <c r="E37" s="57"/>
      <c r="F37" s="54"/>
      <c r="G37" s="18"/>
      <c r="H37" s="22"/>
      <c r="I37" s="23"/>
      <c r="J37" s="24"/>
    </row>
    <row r="38" spans="1:10" x14ac:dyDescent="0.25">
      <c r="A38" s="11"/>
      <c r="B38" s="42" t="s">
        <v>34</v>
      </c>
      <c r="C38" s="58"/>
      <c r="D38" s="58"/>
      <c r="E38" s="59"/>
      <c r="F38" s="45">
        <v>391</v>
      </c>
      <c r="G38" s="18"/>
      <c r="H38" s="15">
        <v>0</v>
      </c>
      <c r="I38" s="37">
        <f>SUM(H38*F38)</f>
        <v>0</v>
      </c>
      <c r="J38" s="24"/>
    </row>
    <row r="39" spans="1:10" x14ac:dyDescent="0.25">
      <c r="A39" s="11"/>
      <c r="B39" s="40" t="s">
        <v>35</v>
      </c>
      <c r="C39" s="41"/>
      <c r="D39" s="41"/>
      <c r="E39" s="47"/>
      <c r="F39" s="36"/>
      <c r="G39" s="18"/>
      <c r="H39" s="22"/>
      <c r="I39" s="23"/>
      <c r="J39" s="24"/>
    </row>
    <row r="40" spans="1:10" x14ac:dyDescent="0.25">
      <c r="A40" s="11"/>
      <c r="B40" s="42" t="s">
        <v>36</v>
      </c>
      <c r="C40" s="43"/>
      <c r="D40" s="43"/>
      <c r="E40" s="44"/>
      <c r="F40" s="45">
        <v>540</v>
      </c>
      <c r="G40" s="18"/>
      <c r="H40" s="15">
        <v>0</v>
      </c>
      <c r="I40" s="37">
        <f>SUM(H40*F40)</f>
        <v>0</v>
      </c>
      <c r="J40" s="24"/>
    </row>
    <row r="41" spans="1:10" x14ac:dyDescent="0.25">
      <c r="A41" s="11"/>
      <c r="B41" s="40" t="s">
        <v>37</v>
      </c>
      <c r="C41" s="41"/>
      <c r="D41" s="41"/>
      <c r="E41" s="47"/>
      <c r="F41" s="45"/>
      <c r="G41" s="18"/>
      <c r="H41" s="22"/>
      <c r="I41" s="48"/>
      <c r="J41" s="24"/>
    </row>
    <row r="42" spans="1:10" x14ac:dyDescent="0.25">
      <c r="A42" s="11"/>
      <c r="B42" s="42" t="s">
        <v>38</v>
      </c>
      <c r="C42" s="43"/>
      <c r="D42" s="43"/>
      <c r="E42" s="44"/>
      <c r="F42" s="45">
        <v>1098</v>
      </c>
      <c r="G42" s="18"/>
      <c r="H42" s="36">
        <v>0</v>
      </c>
      <c r="I42" s="37">
        <f>SUM(H42*F42)</f>
        <v>0</v>
      </c>
      <c r="J42" s="24"/>
    </row>
    <row r="43" spans="1:10" x14ac:dyDescent="0.25">
      <c r="A43" s="11"/>
      <c r="B43" s="40" t="s">
        <v>39</v>
      </c>
      <c r="C43" s="41"/>
      <c r="D43" s="41"/>
      <c r="E43" s="47"/>
      <c r="F43" s="45"/>
      <c r="G43" s="18"/>
      <c r="H43" s="22"/>
      <c r="I43" s="48"/>
      <c r="J43" s="24"/>
    </row>
    <row r="44" spans="1:10" x14ac:dyDescent="0.25">
      <c r="A44" s="11"/>
      <c r="B44" s="42"/>
      <c r="C44" s="43"/>
      <c r="D44" s="43"/>
      <c r="E44" s="44"/>
      <c r="F44" s="45">
        <v>810</v>
      </c>
      <c r="G44" s="18"/>
      <c r="H44" s="36">
        <v>0</v>
      </c>
      <c r="I44" s="37"/>
      <c r="J44" s="24"/>
    </row>
    <row r="45" spans="1:10" x14ac:dyDescent="0.25">
      <c r="A45" s="11"/>
      <c r="B45" s="40" t="s">
        <v>40</v>
      </c>
      <c r="C45" s="41"/>
      <c r="D45" s="41"/>
      <c r="E45" s="47"/>
      <c r="F45" s="54"/>
      <c r="G45" s="18"/>
      <c r="H45" s="22"/>
      <c r="I45" s="23"/>
      <c r="J45" s="24"/>
    </row>
    <row r="46" spans="1:10" x14ac:dyDescent="0.25">
      <c r="A46" s="11"/>
      <c r="B46" s="42" t="s">
        <v>41</v>
      </c>
      <c r="C46" s="43"/>
      <c r="D46" s="43"/>
      <c r="E46" s="44"/>
      <c r="F46" s="45">
        <v>200</v>
      </c>
      <c r="G46" s="18"/>
      <c r="H46" s="15">
        <v>0</v>
      </c>
      <c r="I46" s="37"/>
      <c r="J46" s="24"/>
    </row>
    <row r="47" spans="1:10" x14ac:dyDescent="0.25">
      <c r="A47" s="11"/>
      <c r="B47" s="40" t="s">
        <v>42</v>
      </c>
      <c r="C47" s="41"/>
      <c r="D47" s="41"/>
      <c r="E47" s="47"/>
      <c r="F47" s="54"/>
      <c r="G47" s="18"/>
      <c r="H47" s="22"/>
      <c r="I47" s="23"/>
      <c r="J47" s="24"/>
    </row>
    <row r="48" spans="1:10" x14ac:dyDescent="0.25">
      <c r="A48" s="11"/>
      <c r="B48" s="42"/>
      <c r="C48" s="43"/>
      <c r="D48" s="43"/>
      <c r="E48" s="44"/>
      <c r="F48" s="45">
        <v>10</v>
      </c>
      <c r="G48" s="18"/>
      <c r="H48" s="15">
        <v>0</v>
      </c>
      <c r="I48" s="39"/>
      <c r="J48" s="24"/>
    </row>
    <row r="49" spans="1:10" x14ac:dyDescent="0.25">
      <c r="A49" s="11"/>
      <c r="B49" s="40" t="s">
        <v>43</v>
      </c>
      <c r="C49" s="41"/>
      <c r="D49" s="41"/>
      <c r="E49" s="47"/>
      <c r="F49" s="54"/>
      <c r="G49" s="18"/>
      <c r="H49" s="22"/>
      <c r="I49" s="23"/>
      <c r="J49" s="24"/>
    </row>
    <row r="50" spans="1:10" x14ac:dyDescent="0.25">
      <c r="A50" s="11"/>
      <c r="B50" s="42" t="s">
        <v>44</v>
      </c>
      <c r="C50" s="43"/>
      <c r="D50" s="43"/>
      <c r="E50" s="44"/>
      <c r="F50" s="45">
        <v>920</v>
      </c>
      <c r="G50" s="18"/>
      <c r="H50" s="49">
        <v>0</v>
      </c>
      <c r="I50" s="50">
        <f>SUM(H50*F50)</f>
        <v>0</v>
      </c>
      <c r="J50" s="24"/>
    </row>
    <row r="51" spans="1:10" x14ac:dyDescent="0.25">
      <c r="A51" s="11"/>
      <c r="B51" s="117" t="s">
        <v>45</v>
      </c>
      <c r="C51" s="118"/>
      <c r="D51" s="118"/>
      <c r="E51" s="119"/>
      <c r="F51" s="45"/>
      <c r="G51" s="18"/>
      <c r="H51" s="22"/>
      <c r="I51" s="23"/>
      <c r="J51" s="24"/>
    </row>
    <row r="52" spans="1:10" x14ac:dyDescent="0.25">
      <c r="A52" s="11"/>
      <c r="B52" s="51" t="s">
        <v>46</v>
      </c>
      <c r="C52" s="52"/>
      <c r="D52" s="52"/>
      <c r="E52" s="53"/>
      <c r="F52" s="45">
        <v>1272</v>
      </c>
      <c r="G52" s="18"/>
      <c r="H52" s="49">
        <v>0</v>
      </c>
      <c r="I52" s="61">
        <f>SUM(H52*F52)</f>
        <v>0</v>
      </c>
      <c r="J52" s="24"/>
    </row>
    <row r="53" spans="1:10" x14ac:dyDescent="0.25">
      <c r="A53" s="11"/>
      <c r="B53" s="40" t="s">
        <v>47</v>
      </c>
      <c r="C53" s="41"/>
      <c r="D53" s="41"/>
      <c r="E53" s="47"/>
      <c r="F53" s="54"/>
      <c r="G53" s="18"/>
      <c r="H53" s="22"/>
      <c r="I53" s="48"/>
      <c r="J53" s="24"/>
    </row>
    <row r="54" spans="1:10" x14ac:dyDescent="0.25">
      <c r="A54" s="11"/>
      <c r="B54" s="42" t="s">
        <v>48</v>
      </c>
      <c r="C54" s="43"/>
      <c r="D54" s="43"/>
      <c r="E54" s="44"/>
      <c r="F54" s="45">
        <v>-24</v>
      </c>
      <c r="G54" s="18"/>
      <c r="H54" s="36">
        <v>0</v>
      </c>
      <c r="I54" s="37">
        <f>SUM(H54*F54)</f>
        <v>0</v>
      </c>
      <c r="J54" s="24"/>
    </row>
    <row r="55" spans="1:10" x14ac:dyDescent="0.25">
      <c r="A55" s="11"/>
      <c r="B55" s="40" t="s">
        <v>332</v>
      </c>
      <c r="C55" s="41"/>
      <c r="D55" s="41"/>
      <c r="E55" s="47"/>
      <c r="F55" s="54"/>
      <c r="G55" s="18"/>
      <c r="H55" s="22"/>
      <c r="I55" s="23"/>
      <c r="J55" s="24"/>
    </row>
    <row r="56" spans="1:10" x14ac:dyDescent="0.25">
      <c r="A56" s="11"/>
      <c r="B56" s="42" t="s">
        <v>49</v>
      </c>
      <c r="C56" s="43"/>
      <c r="D56" s="43"/>
      <c r="E56" s="44"/>
      <c r="F56" s="60">
        <v>42</v>
      </c>
      <c r="G56" s="18"/>
      <c r="H56" s="15">
        <v>0</v>
      </c>
      <c r="I56" s="37">
        <f>SUM(H56*F56)</f>
        <v>0</v>
      </c>
      <c r="J56" s="24"/>
    </row>
    <row r="57" spans="1:10" x14ac:dyDescent="0.25">
      <c r="A57" s="11"/>
      <c r="B57" s="51" t="s">
        <v>333</v>
      </c>
      <c r="C57" s="52"/>
      <c r="D57" s="52"/>
      <c r="E57" s="53"/>
      <c r="F57" s="60"/>
      <c r="G57" s="18"/>
      <c r="H57" s="22"/>
      <c r="I57" s="23"/>
      <c r="J57" s="24"/>
    </row>
    <row r="58" spans="1:10" x14ac:dyDescent="0.25">
      <c r="A58" s="11"/>
      <c r="B58" s="51" t="s">
        <v>50</v>
      </c>
      <c r="C58" s="109"/>
      <c r="D58" s="109"/>
      <c r="E58" s="109"/>
      <c r="F58" s="45">
        <v>1168</v>
      </c>
      <c r="G58" s="18"/>
      <c r="H58" s="15">
        <v>0</v>
      </c>
      <c r="I58" s="37">
        <f>SUM(H58*F58)</f>
        <v>0</v>
      </c>
      <c r="J58" s="24"/>
    </row>
    <row r="59" spans="1:10" x14ac:dyDescent="0.25">
      <c r="A59" s="11"/>
      <c r="B59" s="40" t="s">
        <v>51</v>
      </c>
      <c r="C59" s="41"/>
      <c r="D59" s="41"/>
      <c r="E59" s="47"/>
      <c r="F59" s="54"/>
      <c r="G59" s="18"/>
      <c r="H59" s="22"/>
      <c r="I59" s="23"/>
      <c r="J59" s="24"/>
    </row>
    <row r="60" spans="1:10" x14ac:dyDescent="0.25">
      <c r="A60" s="11"/>
      <c r="B60" s="51" t="s">
        <v>52</v>
      </c>
      <c r="C60" s="52"/>
      <c r="D60" s="52"/>
      <c r="E60" s="53"/>
      <c r="F60" s="62">
        <v>12</v>
      </c>
      <c r="G60" s="18"/>
      <c r="H60" s="15">
        <v>0</v>
      </c>
      <c r="I60" s="37">
        <f>SUM(H60*F60)</f>
        <v>0</v>
      </c>
      <c r="J60" s="24"/>
    </row>
    <row r="61" spans="1:10" x14ac:dyDescent="0.25">
      <c r="A61" s="11"/>
      <c r="B61" s="51" t="s">
        <v>53</v>
      </c>
      <c r="C61" s="52"/>
      <c r="D61" s="52"/>
      <c r="E61" s="53"/>
      <c r="F61" s="60"/>
      <c r="G61" s="18"/>
      <c r="H61" s="22"/>
      <c r="I61" s="48"/>
      <c r="J61" s="24"/>
    </row>
    <row r="62" spans="1:10" x14ac:dyDescent="0.25">
      <c r="A62" s="11"/>
      <c r="B62" s="42" t="s">
        <v>54</v>
      </c>
      <c r="C62" s="109"/>
      <c r="D62" s="109"/>
      <c r="E62" s="32"/>
      <c r="F62" s="45">
        <v>600</v>
      </c>
      <c r="G62" s="18"/>
      <c r="H62" s="36">
        <v>0</v>
      </c>
      <c r="I62" s="37">
        <f>SUM(H62*F62)</f>
        <v>0</v>
      </c>
      <c r="J62" s="24"/>
    </row>
    <row r="63" spans="1:10" x14ac:dyDescent="0.25">
      <c r="A63" s="11"/>
      <c r="B63" s="40" t="s">
        <v>55</v>
      </c>
      <c r="C63" s="41"/>
      <c r="D63" s="41"/>
      <c r="E63" s="47"/>
      <c r="F63" s="54"/>
      <c r="G63" s="18"/>
      <c r="H63" s="22"/>
      <c r="I63" s="23"/>
      <c r="J63" s="24" t="s">
        <v>56</v>
      </c>
    </row>
    <row r="64" spans="1:10" x14ac:dyDescent="0.25">
      <c r="A64" s="11"/>
      <c r="B64" s="42" t="s">
        <v>57</v>
      </c>
      <c r="C64" s="43"/>
      <c r="D64" s="43"/>
      <c r="E64" s="44"/>
      <c r="F64" s="63">
        <v>750</v>
      </c>
      <c r="G64" s="18"/>
      <c r="H64" s="15">
        <v>0</v>
      </c>
      <c r="I64" s="37">
        <f>SUM(H64*F64)</f>
        <v>0</v>
      </c>
      <c r="J64" s="24"/>
    </row>
    <row r="65" spans="1:10" x14ac:dyDescent="0.25">
      <c r="A65" s="11"/>
      <c r="B65" s="40" t="s">
        <v>58</v>
      </c>
      <c r="C65" s="41"/>
      <c r="D65" s="41"/>
      <c r="E65" s="47"/>
      <c r="F65" s="45"/>
      <c r="G65" s="18"/>
      <c r="H65" s="22"/>
      <c r="I65" s="48"/>
      <c r="J65" s="24"/>
    </row>
    <row r="66" spans="1:10" x14ac:dyDescent="0.25">
      <c r="A66" s="11"/>
      <c r="B66" s="51" t="s">
        <v>59</v>
      </c>
      <c r="C66" s="52"/>
      <c r="D66" s="52"/>
      <c r="E66" s="53" t="s">
        <v>17</v>
      </c>
      <c r="F66" s="45">
        <v>6330</v>
      </c>
      <c r="G66" s="18"/>
      <c r="H66" s="36">
        <v>0</v>
      </c>
      <c r="I66" s="37">
        <f>SUM(H66*F66)</f>
        <v>0</v>
      </c>
      <c r="J66" s="24"/>
    </row>
    <row r="67" spans="1:10" x14ac:dyDescent="0.25">
      <c r="A67" s="11"/>
      <c r="B67" s="40" t="s">
        <v>60</v>
      </c>
      <c r="C67" s="41"/>
      <c r="D67" s="41"/>
      <c r="E67" s="27"/>
      <c r="F67" s="37">
        <v>5494</v>
      </c>
      <c r="G67" s="18"/>
      <c r="H67" s="36">
        <v>0</v>
      </c>
      <c r="I67" s="39">
        <f>SUM(H67*F67)</f>
        <v>0</v>
      </c>
      <c r="J67" s="24"/>
    </row>
    <row r="68" spans="1:10" x14ac:dyDescent="0.25">
      <c r="A68" s="11"/>
      <c r="B68" s="42" t="s">
        <v>61</v>
      </c>
      <c r="C68" s="43"/>
      <c r="D68" s="43"/>
      <c r="E68" s="32" t="s">
        <v>17</v>
      </c>
      <c r="F68" s="64">
        <v>12600</v>
      </c>
      <c r="G68" s="18"/>
      <c r="H68" s="36">
        <v>0</v>
      </c>
      <c r="I68" s="29">
        <f>SUM(H68*F68)</f>
        <v>0</v>
      </c>
      <c r="J68" s="24"/>
    </row>
    <row r="69" spans="1:10" x14ac:dyDescent="0.25">
      <c r="A69" s="11"/>
      <c r="B69" s="40" t="s">
        <v>62</v>
      </c>
      <c r="C69" s="41"/>
      <c r="D69" s="41"/>
      <c r="E69" s="47"/>
      <c r="F69" s="64"/>
      <c r="G69" s="18"/>
      <c r="H69" s="20"/>
      <c r="I69" s="65"/>
      <c r="J69" s="24"/>
    </row>
    <row r="70" spans="1:10" x14ac:dyDescent="0.25">
      <c r="A70" s="11"/>
      <c r="B70" s="66" t="s">
        <v>63</v>
      </c>
      <c r="C70" s="31"/>
      <c r="D70" s="31"/>
      <c r="E70" s="32"/>
      <c r="F70" s="120">
        <v>510</v>
      </c>
      <c r="G70" s="18"/>
      <c r="H70" s="30">
        <v>0</v>
      </c>
      <c r="I70" s="68">
        <f>SUM(H70*F70)</f>
        <v>0</v>
      </c>
      <c r="J70" s="24"/>
    </row>
    <row r="71" spans="1:10" x14ac:dyDescent="0.25">
      <c r="A71" s="11"/>
      <c r="B71" s="40" t="s">
        <v>64</v>
      </c>
      <c r="C71" s="26"/>
      <c r="D71" s="26"/>
      <c r="E71" s="27"/>
      <c r="F71" s="121">
        <v>54</v>
      </c>
      <c r="G71" s="18"/>
      <c r="H71" s="15">
        <v>0</v>
      </c>
      <c r="I71" s="39">
        <f>SUM(H71*F71)</f>
        <v>0</v>
      </c>
      <c r="J71" s="24"/>
    </row>
    <row r="72" spans="1:10" x14ac:dyDescent="0.25">
      <c r="A72" s="11"/>
      <c r="B72" s="40" t="s">
        <v>65</v>
      </c>
      <c r="C72" s="41"/>
      <c r="D72" s="41"/>
      <c r="E72" s="47"/>
      <c r="F72" s="67"/>
      <c r="G72" s="18"/>
      <c r="H72" s="22"/>
      <c r="I72" s="23"/>
      <c r="J72" s="24"/>
    </row>
    <row r="73" spans="1:10" x14ac:dyDescent="0.25">
      <c r="A73" s="11"/>
      <c r="B73" s="42" t="s">
        <v>66</v>
      </c>
      <c r="C73" s="43"/>
      <c r="D73" s="43"/>
      <c r="E73" s="44"/>
      <c r="F73" s="121">
        <v>1500</v>
      </c>
      <c r="G73" s="18"/>
      <c r="H73" s="15">
        <v>0</v>
      </c>
      <c r="I73" s="39">
        <f>SUM(H73*F73)</f>
        <v>0</v>
      </c>
      <c r="J73" s="24"/>
    </row>
    <row r="74" spans="1:10" x14ac:dyDescent="0.25">
      <c r="A74" s="11"/>
      <c r="B74" s="51" t="s">
        <v>67</v>
      </c>
      <c r="C74" s="52"/>
      <c r="D74" s="52"/>
      <c r="E74" s="53"/>
      <c r="F74" s="45">
        <v>360</v>
      </c>
      <c r="G74" s="18"/>
      <c r="H74" s="15">
        <v>0</v>
      </c>
      <c r="I74" s="39">
        <f>SUM(H74*F74)</f>
        <v>0</v>
      </c>
      <c r="J74" s="24"/>
    </row>
    <row r="75" spans="1:10" x14ac:dyDescent="0.25">
      <c r="A75" s="11"/>
      <c r="B75" s="40" t="s">
        <v>68</v>
      </c>
      <c r="C75" s="41"/>
      <c r="D75" s="41"/>
      <c r="E75" s="47"/>
      <c r="F75" s="69"/>
      <c r="G75" s="18"/>
      <c r="H75" s="22"/>
      <c r="I75" s="23" t="s">
        <v>56</v>
      </c>
      <c r="J75" s="24"/>
    </row>
    <row r="76" spans="1:10" x14ac:dyDescent="0.25">
      <c r="A76" s="11"/>
      <c r="B76" s="42" t="s">
        <v>69</v>
      </c>
      <c r="C76" s="43"/>
      <c r="D76" s="43"/>
      <c r="E76" s="44"/>
      <c r="F76" s="45">
        <v>400</v>
      </c>
      <c r="G76" s="18"/>
      <c r="H76" s="15">
        <v>0</v>
      </c>
      <c r="I76" s="37">
        <f>SUM(H76*F76)</f>
        <v>0</v>
      </c>
      <c r="J76" s="24"/>
    </row>
    <row r="77" spans="1:10" x14ac:dyDescent="0.25">
      <c r="A77" s="11"/>
      <c r="B77" s="40" t="s">
        <v>70</v>
      </c>
      <c r="C77" s="41"/>
      <c r="D77" s="41"/>
      <c r="E77" s="47"/>
      <c r="F77" s="69"/>
      <c r="G77" s="18"/>
      <c r="H77" s="22"/>
      <c r="I77" s="23" t="s">
        <v>56</v>
      </c>
      <c r="J77" s="24"/>
    </row>
    <row r="78" spans="1:10" x14ac:dyDescent="0.25">
      <c r="A78" s="11"/>
      <c r="B78" s="42" t="s">
        <v>71</v>
      </c>
      <c r="C78" s="43"/>
      <c r="D78" s="43"/>
      <c r="E78" s="70" t="s">
        <v>72</v>
      </c>
      <c r="F78" s="71"/>
      <c r="G78" s="18"/>
      <c r="H78" s="15">
        <v>0</v>
      </c>
      <c r="I78" s="37">
        <f>SUM(H78*F78)</f>
        <v>0</v>
      </c>
      <c r="J78" s="24"/>
    </row>
    <row r="79" spans="1:10" x14ac:dyDescent="0.25">
      <c r="A79" s="11"/>
      <c r="B79" s="40" t="s">
        <v>73</v>
      </c>
      <c r="C79" s="41"/>
      <c r="D79" s="41"/>
      <c r="E79" s="47"/>
      <c r="F79" s="45">
        <v>3300</v>
      </c>
      <c r="G79" s="18"/>
      <c r="H79" s="36">
        <v>0</v>
      </c>
      <c r="I79" s="37">
        <f>SUM(H79*F79)</f>
        <v>0</v>
      </c>
      <c r="J79" s="24"/>
    </row>
    <row r="80" spans="1:10" x14ac:dyDescent="0.25">
      <c r="A80" s="11"/>
      <c r="B80" s="42" t="s">
        <v>74</v>
      </c>
      <c r="C80" s="43"/>
      <c r="D80" s="43"/>
      <c r="E80" s="44"/>
      <c r="F80" s="45">
        <v>1380</v>
      </c>
      <c r="G80" s="18"/>
      <c r="H80" s="15">
        <v>0</v>
      </c>
      <c r="I80" s="39">
        <f>SUM(H80*F80)</f>
        <v>0</v>
      </c>
      <c r="J80" s="24"/>
    </row>
    <row r="81" spans="1:10" x14ac:dyDescent="0.25">
      <c r="A81" s="11"/>
      <c r="B81" s="110" t="s">
        <v>75</v>
      </c>
      <c r="C81" s="111"/>
      <c r="D81" s="111"/>
      <c r="E81" s="112"/>
      <c r="F81" s="45">
        <v>260</v>
      </c>
      <c r="G81" s="18"/>
      <c r="H81" s="15">
        <v>0</v>
      </c>
      <c r="I81" s="37">
        <f>SUM(H81*F81)</f>
        <v>0</v>
      </c>
      <c r="J81" s="24"/>
    </row>
    <row r="82" spans="1:10" x14ac:dyDescent="0.25">
      <c r="A82" s="11"/>
      <c r="B82" s="40" t="s">
        <v>76</v>
      </c>
      <c r="C82" s="41"/>
      <c r="D82" s="41"/>
      <c r="E82" s="47"/>
      <c r="F82" s="18"/>
      <c r="G82" s="18"/>
      <c r="H82" s="22"/>
      <c r="I82" s="23"/>
      <c r="J82" s="24"/>
    </row>
    <row r="83" spans="1:10" x14ac:dyDescent="0.25">
      <c r="A83" s="11"/>
      <c r="B83" s="42" t="s">
        <v>77</v>
      </c>
      <c r="C83" s="43"/>
      <c r="D83" s="43"/>
      <c r="E83" s="44"/>
      <c r="F83" s="75">
        <v>2</v>
      </c>
      <c r="G83" s="76" t="s">
        <v>78</v>
      </c>
      <c r="H83" s="36"/>
      <c r="I83" s="37">
        <f>SUM(H83*F83)</f>
        <v>0</v>
      </c>
      <c r="J83" s="77"/>
    </row>
    <row r="84" spans="1:10" x14ac:dyDescent="0.25">
      <c r="A84" s="11"/>
      <c r="B84" s="78"/>
      <c r="C84" s="78"/>
      <c r="D84" s="78"/>
      <c r="E84" s="78"/>
      <c r="F84" s="18"/>
      <c r="G84" s="18"/>
      <c r="H84" s="22"/>
      <c r="I84" s="23"/>
      <c r="J84" s="24"/>
    </row>
    <row r="85" spans="1:10" x14ac:dyDescent="0.25">
      <c r="A85" s="11"/>
      <c r="B85" s="40" t="s">
        <v>79</v>
      </c>
      <c r="C85" s="41"/>
      <c r="D85" s="41"/>
      <c r="E85" s="47"/>
      <c r="F85" s="18"/>
      <c r="G85" s="18"/>
      <c r="H85" s="22"/>
      <c r="I85" s="23"/>
      <c r="J85" s="24"/>
    </row>
    <row r="86" spans="1:10" x14ac:dyDescent="0.25">
      <c r="A86" s="11"/>
      <c r="B86" s="42" t="s">
        <v>80</v>
      </c>
      <c r="C86" s="43"/>
      <c r="D86" s="43"/>
      <c r="E86" s="44"/>
      <c r="F86" s="18"/>
      <c r="G86" s="18"/>
      <c r="H86" s="22"/>
      <c r="I86" s="37">
        <f>SUM(I10:I85)</f>
        <v>0</v>
      </c>
      <c r="J86" s="24"/>
    </row>
    <row r="87" spans="1:10" x14ac:dyDescent="0.25">
      <c r="A87" s="11"/>
      <c r="B87" s="78"/>
      <c r="C87" s="78"/>
      <c r="D87" s="78"/>
      <c r="E87" s="78"/>
      <c r="F87" s="18"/>
      <c r="G87" s="18"/>
      <c r="H87" s="22"/>
      <c r="I87" s="48"/>
      <c r="J87" s="24"/>
    </row>
    <row r="88" spans="1:10" x14ac:dyDescent="0.25">
      <c r="A88" s="11"/>
      <c r="B88" s="40" t="s">
        <v>81</v>
      </c>
      <c r="C88" s="41"/>
      <c r="D88" s="41"/>
      <c r="E88" s="47"/>
      <c r="F88" s="18"/>
      <c r="G88" s="18"/>
      <c r="H88" s="22"/>
      <c r="I88" s="48"/>
      <c r="J88" s="24"/>
    </row>
    <row r="89" spans="1:10" x14ac:dyDescent="0.25">
      <c r="A89" s="11"/>
      <c r="B89" s="79" t="s">
        <v>82</v>
      </c>
      <c r="C89" s="58"/>
      <c r="D89" s="58"/>
      <c r="E89" s="59"/>
      <c r="F89" s="18"/>
      <c r="G89" s="18"/>
      <c r="H89" s="22"/>
      <c r="I89" s="23"/>
      <c r="J89" s="24"/>
    </row>
    <row r="90" spans="1:10" x14ac:dyDescent="0.25">
      <c r="A90" s="11"/>
      <c r="B90" s="78"/>
      <c r="C90" s="78"/>
      <c r="D90" s="78"/>
      <c r="E90" s="78"/>
      <c r="F90" s="18"/>
      <c r="G90" s="18"/>
      <c r="H90" s="22"/>
      <c r="I90" s="23"/>
      <c r="J90" s="24"/>
    </row>
    <row r="91" spans="1:10" x14ac:dyDescent="0.25">
      <c r="A91" s="11"/>
      <c r="B91" s="72" t="s">
        <v>83</v>
      </c>
      <c r="C91" s="73"/>
      <c r="D91" s="73"/>
      <c r="E91" s="74"/>
      <c r="F91" s="18"/>
      <c r="G91" s="18"/>
      <c r="H91" s="22"/>
      <c r="I91" s="37" t="s">
        <v>56</v>
      </c>
      <c r="J91" s="24"/>
    </row>
    <row r="92" spans="1:10" x14ac:dyDescent="0.25">
      <c r="A92" s="11"/>
      <c r="B92" s="78"/>
      <c r="C92" s="78"/>
      <c r="D92" s="78"/>
      <c r="E92" s="78"/>
      <c r="F92" s="18"/>
      <c r="G92" s="18"/>
      <c r="H92" s="22"/>
      <c r="I92" s="23"/>
      <c r="J92" s="24"/>
    </row>
    <row r="93" spans="1:10" x14ac:dyDescent="0.25">
      <c r="A93" s="11"/>
      <c r="B93" s="117" t="s">
        <v>84</v>
      </c>
      <c r="C93" s="118"/>
      <c r="D93" s="118"/>
      <c r="E93" s="119"/>
      <c r="F93" s="18"/>
      <c r="G93" s="18"/>
      <c r="H93" s="22"/>
      <c r="I93" s="39"/>
      <c r="J93" s="24"/>
    </row>
    <row r="94" spans="1:10" x14ac:dyDescent="0.25">
      <c r="A94" s="11"/>
      <c r="B94" s="78"/>
      <c r="C94" s="80"/>
      <c r="D94" s="80"/>
      <c r="E94" s="80"/>
      <c r="F94" s="80"/>
      <c r="G94" s="80"/>
      <c r="H94" s="81"/>
      <c r="I94" s="23"/>
      <c r="J94" s="24"/>
    </row>
    <row r="95" spans="1:10" x14ac:dyDescent="0.25">
      <c r="A95" s="11"/>
      <c r="B95" s="22"/>
      <c r="C95" s="80"/>
      <c r="D95" s="80"/>
      <c r="E95" s="80"/>
      <c r="F95" s="80"/>
      <c r="G95" s="80"/>
      <c r="H95" s="81"/>
      <c r="I95" s="23"/>
      <c r="J95" s="24"/>
    </row>
    <row r="96" spans="1:10" x14ac:dyDescent="0.25">
      <c r="A96" s="11"/>
      <c r="B96" s="22" t="s">
        <v>85</v>
      </c>
      <c r="C96" s="80"/>
      <c r="D96" s="80"/>
      <c r="E96" s="80"/>
      <c r="F96" s="80"/>
      <c r="G96" s="80"/>
      <c r="H96" s="75" t="s">
        <v>86</v>
      </c>
      <c r="I96" s="55"/>
      <c r="J96" s="24"/>
    </row>
    <row r="97" spans="1:10" x14ac:dyDescent="0.25">
      <c r="A97" s="11"/>
      <c r="B97" s="22"/>
      <c r="C97" s="80"/>
      <c r="D97" s="80"/>
      <c r="E97" s="80"/>
      <c r="F97" s="80"/>
      <c r="G97" s="80"/>
      <c r="H97" s="22"/>
      <c r="I97" s="23"/>
      <c r="J97" s="24"/>
    </row>
    <row r="98" spans="1:10" x14ac:dyDescent="0.25">
      <c r="A98" s="11"/>
      <c r="B98" s="22"/>
      <c r="C98" s="80"/>
      <c r="D98" s="80"/>
      <c r="E98" s="80"/>
      <c r="F98" s="80"/>
      <c r="G98" s="80"/>
      <c r="H98" s="22"/>
      <c r="I98" s="23"/>
      <c r="J98" s="24"/>
    </row>
    <row r="99" spans="1:10" x14ac:dyDescent="0.25">
      <c r="A99" s="11"/>
      <c r="B99" s="22" t="s">
        <v>87</v>
      </c>
      <c r="C99" s="80"/>
      <c r="D99" s="80"/>
      <c r="E99" s="80"/>
      <c r="F99" s="80"/>
      <c r="G99" s="80"/>
      <c r="H99" s="22" t="s">
        <v>88</v>
      </c>
      <c r="I99" s="23"/>
      <c r="J99" s="24"/>
    </row>
    <row r="100" spans="1:10" x14ac:dyDescent="0.25">
      <c r="A100" s="11"/>
      <c r="B100" s="22"/>
      <c r="C100" s="80"/>
      <c r="D100" s="80"/>
      <c r="E100" s="80"/>
      <c r="F100" s="80"/>
      <c r="G100" s="80"/>
      <c r="H100" s="81"/>
      <c r="I100" s="23"/>
      <c r="J100" s="24"/>
    </row>
    <row r="101" spans="1:10" x14ac:dyDescent="0.25">
      <c r="A101" s="11"/>
      <c r="B101" s="22"/>
      <c r="C101" s="80"/>
      <c r="D101" s="80"/>
      <c r="E101" s="80"/>
      <c r="F101" s="80"/>
      <c r="G101" s="80"/>
      <c r="H101" s="81"/>
      <c r="I101" s="23"/>
      <c r="J101" s="24"/>
    </row>
    <row r="102" spans="1:10" x14ac:dyDescent="0.25">
      <c r="A102" s="11"/>
      <c r="B102" s="22" t="s">
        <v>89</v>
      </c>
      <c r="C102" s="80"/>
      <c r="D102" s="80"/>
      <c r="E102" s="80"/>
      <c r="F102" s="80"/>
      <c r="G102" s="80"/>
      <c r="H102" s="81"/>
      <c r="I102" s="23"/>
      <c r="J102" s="24"/>
    </row>
    <row r="103" spans="1:10" x14ac:dyDescent="0.25">
      <c r="A103" s="11"/>
      <c r="B103" s="22"/>
      <c r="C103" s="80"/>
      <c r="D103" s="80"/>
      <c r="E103" s="80"/>
      <c r="F103" s="80"/>
      <c r="G103" s="80"/>
      <c r="H103" s="81"/>
      <c r="I103" s="23"/>
      <c r="J103" s="24"/>
    </row>
    <row r="104" spans="1:10" x14ac:dyDescent="0.25">
      <c r="A104" s="11"/>
      <c r="B104" s="52" t="s">
        <v>90</v>
      </c>
      <c r="C104" s="52"/>
      <c r="D104" s="52"/>
      <c r="E104" s="52"/>
      <c r="F104" s="22"/>
      <c r="G104" s="80"/>
      <c r="H104" s="81"/>
      <c r="I104" s="23"/>
      <c r="J104" s="24"/>
    </row>
    <row r="105" spans="1:10" x14ac:dyDescent="0.25">
      <c r="A105" s="11"/>
      <c r="B105" s="113" t="s">
        <v>91</v>
      </c>
      <c r="C105" s="113"/>
      <c r="D105" s="113"/>
      <c r="E105" s="113"/>
      <c r="F105" s="113"/>
      <c r="G105" s="22"/>
      <c r="H105" s="22"/>
      <c r="I105" s="23"/>
      <c r="J105" s="14"/>
    </row>
    <row r="106" spans="1:10" x14ac:dyDescent="0.25">
      <c r="A106" s="82"/>
      <c r="B106" s="83"/>
      <c r="C106" s="22"/>
      <c r="D106" s="22"/>
      <c r="E106" s="22"/>
      <c r="F106" s="22"/>
      <c r="G106" s="22"/>
      <c r="H106" s="22"/>
      <c r="I106" s="23"/>
      <c r="J106" s="84"/>
    </row>
    <row r="107" spans="1:10" x14ac:dyDescent="0.25">
      <c r="A107" s="11"/>
      <c r="B107" s="113" t="s">
        <v>92</v>
      </c>
      <c r="C107" s="113"/>
      <c r="D107" s="113"/>
      <c r="E107" s="113"/>
      <c r="F107" s="113"/>
      <c r="G107" s="22"/>
      <c r="H107" s="22"/>
      <c r="I107" s="23"/>
      <c r="J107" s="84"/>
    </row>
    <row r="108" spans="1:10" x14ac:dyDescent="0.25">
      <c r="A108" s="11"/>
      <c r="B108" s="22"/>
      <c r="C108" s="22"/>
      <c r="D108" s="22"/>
      <c r="E108" s="22"/>
      <c r="F108" s="22"/>
      <c r="G108" s="22"/>
      <c r="H108" s="22"/>
      <c r="I108" s="23"/>
      <c r="J108" s="84"/>
    </row>
    <row r="109" spans="1:10" x14ac:dyDescent="0.25">
      <c r="A109" s="11"/>
      <c r="B109" s="113" t="s">
        <v>93</v>
      </c>
      <c r="C109" s="113"/>
      <c r="D109" s="113"/>
      <c r="E109" s="113"/>
      <c r="F109" s="113"/>
      <c r="G109" s="22"/>
      <c r="H109" s="22"/>
      <c r="I109" s="23"/>
      <c r="J109" s="84"/>
    </row>
    <row r="110" spans="1:10" x14ac:dyDescent="0.25">
      <c r="A110" s="11"/>
      <c r="B110" s="22"/>
      <c r="C110" s="22"/>
      <c r="D110" s="22"/>
      <c r="E110" s="22"/>
      <c r="F110" s="22"/>
      <c r="G110" s="22"/>
      <c r="H110" s="22"/>
      <c r="I110" s="23"/>
      <c r="J110" s="84"/>
    </row>
    <row r="111" spans="1:10" x14ac:dyDescent="0.25">
      <c r="A111" s="11"/>
      <c r="B111" s="113" t="s">
        <v>94</v>
      </c>
      <c r="C111" s="113"/>
      <c r="D111" s="113"/>
      <c r="E111" s="113"/>
      <c r="F111" s="113"/>
      <c r="G111" s="22"/>
      <c r="H111" s="22"/>
      <c r="I111" s="23"/>
      <c r="J111" s="84"/>
    </row>
    <row r="112" spans="1:10" x14ac:dyDescent="0.25">
      <c r="A112" s="11"/>
      <c r="B112" s="22"/>
      <c r="C112" s="22"/>
      <c r="D112" s="22"/>
      <c r="E112" s="22"/>
      <c r="F112" s="22"/>
      <c r="G112" s="22"/>
      <c r="H112" s="22"/>
      <c r="I112" s="23"/>
      <c r="J112" s="84"/>
    </row>
    <row r="113" spans="1:10" ht="15.75" thickBot="1" x14ac:dyDescent="0.3">
      <c r="A113" s="85"/>
      <c r="B113" s="86"/>
      <c r="C113" s="87"/>
      <c r="D113" s="87"/>
      <c r="E113" s="87"/>
      <c r="F113" s="87"/>
      <c r="G113" s="87"/>
      <c r="H113" s="88"/>
      <c r="I113" s="89"/>
      <c r="J113" s="90"/>
    </row>
  </sheetData>
  <mergeCells count="9">
    <mergeCell ref="B107:F107"/>
    <mergeCell ref="B109:F109"/>
    <mergeCell ref="B111:F111"/>
    <mergeCell ref="D1:G1"/>
    <mergeCell ref="E3:F3"/>
    <mergeCell ref="B13:E13"/>
    <mergeCell ref="B51:E51"/>
    <mergeCell ref="B93:E93"/>
    <mergeCell ref="B105:F10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63AC-C747-446E-92A5-2780BB4B58FE}">
  <dimension ref="A1:A249"/>
  <sheetViews>
    <sheetView topLeftCell="A206" workbookViewId="0">
      <selection activeCell="A255" sqref="A255"/>
    </sheetView>
  </sheetViews>
  <sheetFormatPr defaultRowHeight="15" x14ac:dyDescent="0.25"/>
  <cols>
    <col min="1" max="1" width="145.85546875" customWidth="1"/>
  </cols>
  <sheetData>
    <row r="1" spans="1:1" ht="16.5" x14ac:dyDescent="0.25">
      <c r="A1" s="92" t="s">
        <v>95</v>
      </c>
    </row>
    <row r="2" spans="1:1" ht="75" x14ac:dyDescent="0.25">
      <c r="A2" s="104" t="s">
        <v>96</v>
      </c>
    </row>
    <row r="3" spans="1:1" ht="60" x14ac:dyDescent="0.25">
      <c r="A3" s="104" t="s">
        <v>97</v>
      </c>
    </row>
    <row r="4" spans="1:1" ht="45" x14ac:dyDescent="0.25">
      <c r="A4" s="95" t="s">
        <v>98</v>
      </c>
    </row>
    <row r="5" spans="1:1" ht="30" x14ac:dyDescent="0.25">
      <c r="A5" s="104" t="s">
        <v>99</v>
      </c>
    </row>
    <row r="6" spans="1:1" ht="16.5" x14ac:dyDescent="0.25">
      <c r="A6" s="92" t="s">
        <v>100</v>
      </c>
    </row>
    <row r="7" spans="1:1" ht="90" x14ac:dyDescent="0.25">
      <c r="A7" s="95" t="s">
        <v>101</v>
      </c>
    </row>
    <row r="8" spans="1:1" ht="16.5" x14ac:dyDescent="0.25">
      <c r="A8" s="92" t="s">
        <v>102</v>
      </c>
    </row>
    <row r="9" spans="1:1" ht="60" x14ac:dyDescent="0.25">
      <c r="A9" s="95" t="s">
        <v>103</v>
      </c>
    </row>
    <row r="10" spans="1:1" ht="16.5" x14ac:dyDescent="0.25">
      <c r="A10" s="92" t="s">
        <v>104</v>
      </c>
    </row>
    <row r="11" spans="1:1" ht="45" x14ac:dyDescent="0.25">
      <c r="A11" s="95" t="s">
        <v>105</v>
      </c>
    </row>
    <row r="12" spans="1:1" ht="60" x14ac:dyDescent="0.25">
      <c r="A12" s="95" t="s">
        <v>106</v>
      </c>
    </row>
    <row r="13" spans="1:1" x14ac:dyDescent="0.25">
      <c r="A13" s="93" t="s">
        <v>107</v>
      </c>
    </row>
    <row r="14" spans="1:1" ht="30" x14ac:dyDescent="0.25">
      <c r="A14" s="104" t="s">
        <v>108</v>
      </c>
    </row>
    <row r="15" spans="1:1" ht="16.5" x14ac:dyDescent="0.25">
      <c r="A15" s="92" t="s">
        <v>109</v>
      </c>
    </row>
    <row r="16" spans="1:1" x14ac:dyDescent="0.25">
      <c r="A16" s="104" t="s">
        <v>110</v>
      </c>
    </row>
    <row r="17" spans="1:1" ht="60" x14ac:dyDescent="0.25">
      <c r="A17" s="95" t="s">
        <v>111</v>
      </c>
    </row>
    <row r="18" spans="1:1" ht="60" x14ac:dyDescent="0.25">
      <c r="A18" s="95" t="s">
        <v>112</v>
      </c>
    </row>
    <row r="19" spans="1:1" ht="30" x14ac:dyDescent="0.25">
      <c r="A19" s="95" t="s">
        <v>113</v>
      </c>
    </row>
    <row r="20" spans="1:1" ht="16.5" x14ac:dyDescent="0.25">
      <c r="A20" s="92" t="s">
        <v>114</v>
      </c>
    </row>
    <row r="21" spans="1:1" ht="45" x14ac:dyDescent="0.25">
      <c r="A21" s="95" t="s">
        <v>115</v>
      </c>
    </row>
    <row r="22" spans="1:1" x14ac:dyDescent="0.25">
      <c r="A22" s="95" t="s">
        <v>116</v>
      </c>
    </row>
    <row r="24" spans="1:1" x14ac:dyDescent="0.25">
      <c r="A24" s="93"/>
    </row>
    <row r="25" spans="1:1" ht="16.5" x14ac:dyDescent="0.25">
      <c r="A25" s="93" t="s">
        <v>117</v>
      </c>
    </row>
    <row r="26" spans="1:1" x14ac:dyDescent="0.25">
      <c r="A26" s="95" t="s">
        <v>118</v>
      </c>
    </row>
    <row r="27" spans="1:1" ht="45" x14ac:dyDescent="0.25">
      <c r="A27" s="95" t="s">
        <v>119</v>
      </c>
    </row>
    <row r="28" spans="1:1" x14ac:dyDescent="0.25">
      <c r="A28" s="96" t="s">
        <v>120</v>
      </c>
    </row>
    <row r="29" spans="1:1" ht="45" x14ac:dyDescent="0.25">
      <c r="A29" s="95" t="s">
        <v>121</v>
      </c>
    </row>
    <row r="30" spans="1:1" ht="30" x14ac:dyDescent="0.25">
      <c r="A30" s="95" t="s">
        <v>122</v>
      </c>
    </row>
    <row r="31" spans="1:1" ht="45" x14ac:dyDescent="0.25">
      <c r="A31" s="107" t="s">
        <v>123</v>
      </c>
    </row>
    <row r="32" spans="1:1" ht="75" x14ac:dyDescent="0.25">
      <c r="A32" s="97" t="s">
        <v>124</v>
      </c>
    </row>
    <row r="33" spans="1:1" ht="60" x14ac:dyDescent="0.25">
      <c r="A33" s="97" t="s">
        <v>125</v>
      </c>
    </row>
    <row r="34" spans="1:1" ht="75" x14ac:dyDescent="0.25">
      <c r="A34" s="97" t="s">
        <v>126</v>
      </c>
    </row>
    <row r="35" spans="1:1" ht="45" x14ac:dyDescent="0.25">
      <c r="A35" s="97" t="s">
        <v>127</v>
      </c>
    </row>
    <row r="36" spans="1:1" ht="135" x14ac:dyDescent="0.25">
      <c r="A36" s="97" t="s">
        <v>128</v>
      </c>
    </row>
    <row r="37" spans="1:1" ht="75" x14ac:dyDescent="0.25">
      <c r="A37" s="97" t="s">
        <v>129</v>
      </c>
    </row>
    <row r="38" spans="1:1" ht="60" x14ac:dyDescent="0.25">
      <c r="A38" s="97" t="s">
        <v>130</v>
      </c>
    </row>
    <row r="39" spans="1:1" ht="45" x14ac:dyDescent="0.25">
      <c r="A39" s="97" t="s">
        <v>131</v>
      </c>
    </row>
    <row r="40" spans="1:1" ht="16.5" x14ac:dyDescent="0.25">
      <c r="A40" s="92" t="s">
        <v>132</v>
      </c>
    </row>
    <row r="41" spans="1:1" ht="45" x14ac:dyDescent="0.25">
      <c r="A41" s="95" t="s">
        <v>133</v>
      </c>
    </row>
    <row r="42" spans="1:1" ht="30" x14ac:dyDescent="0.25">
      <c r="A42" s="98" t="s">
        <v>134</v>
      </c>
    </row>
    <row r="43" spans="1:1" ht="30" x14ac:dyDescent="0.25">
      <c r="A43" s="95" t="s">
        <v>135</v>
      </c>
    </row>
    <row r="44" spans="1:1" ht="30" x14ac:dyDescent="0.25">
      <c r="A44" s="95" t="s">
        <v>136</v>
      </c>
    </row>
    <row r="45" spans="1:1" ht="30" x14ac:dyDescent="0.25">
      <c r="A45" s="95" t="s">
        <v>137</v>
      </c>
    </row>
    <row r="46" spans="1:1" ht="27.75" customHeight="1" x14ac:dyDescent="0.25">
      <c r="A46" s="98" t="s">
        <v>138</v>
      </c>
    </row>
    <row r="47" spans="1:1" ht="30" x14ac:dyDescent="0.25">
      <c r="A47" s="95" t="s">
        <v>139</v>
      </c>
    </row>
    <row r="48" spans="1:1" ht="30" x14ac:dyDescent="0.25">
      <c r="A48" s="95" t="s">
        <v>136</v>
      </c>
    </row>
    <row r="49" spans="1:1" ht="30" x14ac:dyDescent="0.25">
      <c r="A49" s="95" t="s">
        <v>140</v>
      </c>
    </row>
    <row r="50" spans="1:1" ht="16.5" x14ac:dyDescent="0.25">
      <c r="A50" s="92" t="s">
        <v>141</v>
      </c>
    </row>
    <row r="51" spans="1:1" x14ac:dyDescent="0.25">
      <c r="A51" s="95" t="s">
        <v>142</v>
      </c>
    </row>
    <row r="52" spans="1:1" ht="45" x14ac:dyDescent="0.25">
      <c r="A52" s="95" t="s">
        <v>143</v>
      </c>
    </row>
    <row r="53" spans="1:1" ht="45" x14ac:dyDescent="0.25">
      <c r="A53" s="95" t="s">
        <v>144</v>
      </c>
    </row>
    <row r="54" spans="1:1" ht="45" x14ac:dyDescent="0.25">
      <c r="A54" s="95" t="s">
        <v>145</v>
      </c>
    </row>
    <row r="55" spans="1:1" x14ac:dyDescent="0.25">
      <c r="A55" s="95" t="s">
        <v>146</v>
      </c>
    </row>
    <row r="56" spans="1:1" x14ac:dyDescent="0.25">
      <c r="A56" s="99" t="s">
        <v>147</v>
      </c>
    </row>
    <row r="57" spans="1:1" ht="60" x14ac:dyDescent="0.25">
      <c r="A57" s="95" t="s">
        <v>148</v>
      </c>
    </row>
    <row r="58" spans="1:1" ht="90" x14ac:dyDescent="0.25">
      <c r="A58" s="95" t="s">
        <v>149</v>
      </c>
    </row>
    <row r="59" spans="1:1" ht="75" x14ac:dyDescent="0.25">
      <c r="A59" s="95" t="s">
        <v>150</v>
      </c>
    </row>
    <row r="60" spans="1:1" ht="45" x14ac:dyDescent="0.25">
      <c r="A60" s="95" t="s">
        <v>151</v>
      </c>
    </row>
    <row r="61" spans="1:1" ht="16.5" x14ac:dyDescent="0.25">
      <c r="A61" s="100" t="s">
        <v>152</v>
      </c>
    </row>
    <row r="62" spans="1:1" ht="85.5" x14ac:dyDescent="0.25">
      <c r="A62" s="101" t="s">
        <v>153</v>
      </c>
    </row>
    <row r="63" spans="1:1" x14ac:dyDescent="0.25">
      <c r="A63" s="101" t="s">
        <v>154</v>
      </c>
    </row>
    <row r="64" spans="1:1" x14ac:dyDescent="0.25">
      <c r="A64" s="101" t="s">
        <v>155</v>
      </c>
    </row>
    <row r="65" spans="1:1" ht="16.5" x14ac:dyDescent="0.25">
      <c r="A65" s="92" t="s">
        <v>156</v>
      </c>
    </row>
    <row r="66" spans="1:1" x14ac:dyDescent="0.25">
      <c r="A66" s="102" t="s">
        <v>157</v>
      </c>
    </row>
    <row r="67" spans="1:1" ht="30" x14ac:dyDescent="0.25">
      <c r="A67" s="95" t="s">
        <v>158</v>
      </c>
    </row>
    <row r="68" spans="1:1" ht="60" x14ac:dyDescent="0.25">
      <c r="A68" s="95" t="s">
        <v>159</v>
      </c>
    </row>
    <row r="69" spans="1:1" x14ac:dyDescent="0.25">
      <c r="A69" s="95" t="s">
        <v>160</v>
      </c>
    </row>
    <row r="70" spans="1:1" x14ac:dyDescent="0.25">
      <c r="A70" s="95" t="s">
        <v>161</v>
      </c>
    </row>
    <row r="71" spans="1:1" x14ac:dyDescent="0.25">
      <c r="A71" s="95" t="s">
        <v>162</v>
      </c>
    </row>
    <row r="72" spans="1:1" x14ac:dyDescent="0.25">
      <c r="A72" s="95" t="s">
        <v>163</v>
      </c>
    </row>
    <row r="73" spans="1:1" ht="30" x14ac:dyDescent="0.25">
      <c r="A73" s="95" t="s">
        <v>164</v>
      </c>
    </row>
    <row r="74" spans="1:1" ht="45" x14ac:dyDescent="0.25">
      <c r="A74" s="95" t="s">
        <v>165</v>
      </c>
    </row>
    <row r="75" spans="1:1" ht="16.5" x14ac:dyDescent="0.25">
      <c r="A75" s="92" t="s">
        <v>166</v>
      </c>
    </row>
    <row r="76" spans="1:1" ht="30" x14ac:dyDescent="0.25">
      <c r="A76" s="95" t="s">
        <v>167</v>
      </c>
    </row>
    <row r="77" spans="1:1" ht="16.5" x14ac:dyDescent="0.25">
      <c r="A77" s="92" t="s">
        <v>168</v>
      </c>
    </row>
    <row r="78" spans="1:1" x14ac:dyDescent="0.25">
      <c r="A78" s="95" t="s">
        <v>169</v>
      </c>
    </row>
    <row r="79" spans="1:1" ht="90" x14ac:dyDescent="0.25">
      <c r="A79" s="95" t="s">
        <v>170</v>
      </c>
    </row>
    <row r="80" spans="1:1" ht="30" x14ac:dyDescent="0.25">
      <c r="A80" s="95" t="s">
        <v>171</v>
      </c>
    </row>
    <row r="81" spans="1:1" ht="90" x14ac:dyDescent="0.25">
      <c r="A81" s="95" t="s">
        <v>172</v>
      </c>
    </row>
    <row r="82" spans="1:1" ht="60" x14ac:dyDescent="0.25">
      <c r="A82" s="95" t="s">
        <v>173</v>
      </c>
    </row>
    <row r="83" spans="1:1" ht="30" x14ac:dyDescent="0.25">
      <c r="A83" s="95" t="s">
        <v>174</v>
      </c>
    </row>
    <row r="84" spans="1:1" ht="45" x14ac:dyDescent="0.25">
      <c r="A84" s="95" t="s">
        <v>175</v>
      </c>
    </row>
    <row r="85" spans="1:1" ht="60" x14ac:dyDescent="0.25">
      <c r="A85" s="95" t="s">
        <v>176</v>
      </c>
    </row>
    <row r="86" spans="1:1" ht="90" x14ac:dyDescent="0.25">
      <c r="A86" s="95" t="s">
        <v>177</v>
      </c>
    </row>
    <row r="87" spans="1:1" ht="16.5" x14ac:dyDescent="0.25">
      <c r="A87" s="92" t="s">
        <v>178</v>
      </c>
    </row>
    <row r="88" spans="1:1" x14ac:dyDescent="0.25">
      <c r="A88" s="93" t="s">
        <v>179</v>
      </c>
    </row>
    <row r="89" spans="1:1" s="108" customFormat="1" ht="45" x14ac:dyDescent="0.25">
      <c r="A89" s="104" t="s">
        <v>180</v>
      </c>
    </row>
    <row r="90" spans="1:1" ht="90" x14ac:dyDescent="0.25">
      <c r="A90" s="95" t="s">
        <v>181</v>
      </c>
    </row>
    <row r="91" spans="1:1" ht="30" x14ac:dyDescent="0.25">
      <c r="A91" s="95" t="s">
        <v>182</v>
      </c>
    </row>
    <row r="92" spans="1:1" ht="30" x14ac:dyDescent="0.25">
      <c r="A92" s="95" t="s">
        <v>183</v>
      </c>
    </row>
    <row r="93" spans="1:1" x14ac:dyDescent="0.25">
      <c r="A93" s="99" t="s">
        <v>184</v>
      </c>
    </row>
    <row r="94" spans="1:1" s="108" customFormat="1" ht="30" x14ac:dyDescent="0.25">
      <c r="A94" s="104" t="s">
        <v>185</v>
      </c>
    </row>
    <row r="95" spans="1:1" ht="30" x14ac:dyDescent="0.25">
      <c r="A95" s="95" t="s">
        <v>186</v>
      </c>
    </row>
    <row r="96" spans="1:1" ht="16.5" x14ac:dyDescent="0.25">
      <c r="A96" s="92" t="s">
        <v>187</v>
      </c>
    </row>
    <row r="97" spans="1:1" ht="90" x14ac:dyDescent="0.25">
      <c r="A97" s="95" t="s">
        <v>188</v>
      </c>
    </row>
    <row r="98" spans="1:1" x14ac:dyDescent="0.25">
      <c r="A98" s="91"/>
    </row>
    <row r="99" spans="1:1" ht="16.5" x14ac:dyDescent="0.25">
      <c r="A99" s="92" t="s">
        <v>189</v>
      </c>
    </row>
    <row r="100" spans="1:1" s="108" customFormat="1" ht="90" x14ac:dyDescent="0.25">
      <c r="A100" s="104" t="s">
        <v>190</v>
      </c>
    </row>
    <row r="101" spans="1:1" x14ac:dyDescent="0.25">
      <c r="A101" s="91"/>
    </row>
    <row r="102" spans="1:1" ht="16.5" x14ac:dyDescent="0.25">
      <c r="A102" s="92" t="s">
        <v>191</v>
      </c>
    </row>
    <row r="103" spans="1:1" ht="60" x14ac:dyDescent="0.25">
      <c r="A103" s="95" t="s">
        <v>192</v>
      </c>
    </row>
    <row r="104" spans="1:1" ht="30" x14ac:dyDescent="0.25">
      <c r="A104" s="95" t="s">
        <v>193</v>
      </c>
    </row>
    <row r="105" spans="1:1" ht="45" x14ac:dyDescent="0.25">
      <c r="A105" s="95" t="s">
        <v>194</v>
      </c>
    </row>
    <row r="106" spans="1:1" x14ac:dyDescent="0.25">
      <c r="A106" s="94"/>
    </row>
    <row r="107" spans="1:1" ht="120" x14ac:dyDescent="0.25">
      <c r="A107" s="95" t="s">
        <v>195</v>
      </c>
    </row>
    <row r="108" spans="1:1" ht="16.5" x14ac:dyDescent="0.25">
      <c r="A108" s="92" t="s">
        <v>196</v>
      </c>
    </row>
    <row r="109" spans="1:1" x14ac:dyDescent="0.25">
      <c r="A109" s="103" t="s">
        <v>157</v>
      </c>
    </row>
    <row r="110" spans="1:1" ht="45" x14ac:dyDescent="0.25">
      <c r="A110" s="95" t="s">
        <v>197</v>
      </c>
    </row>
    <row r="111" spans="1:1" ht="16.5" x14ac:dyDescent="0.25">
      <c r="A111" s="92" t="s">
        <v>198</v>
      </c>
    </row>
    <row r="112" spans="1:1" ht="105" x14ac:dyDescent="0.25">
      <c r="A112" s="95" t="s">
        <v>199</v>
      </c>
    </row>
    <row r="113" spans="1:1" ht="60" x14ac:dyDescent="0.25">
      <c r="A113" s="95" t="s">
        <v>200</v>
      </c>
    </row>
    <row r="114" spans="1:1" ht="30" x14ac:dyDescent="0.25">
      <c r="A114" s="95" t="s">
        <v>201</v>
      </c>
    </row>
    <row r="115" spans="1:1" ht="16.5" x14ac:dyDescent="0.25">
      <c r="A115" s="92" t="s">
        <v>202</v>
      </c>
    </row>
    <row r="116" spans="1:1" x14ac:dyDescent="0.25">
      <c r="A116" s="93" t="s">
        <v>203</v>
      </c>
    </row>
    <row r="117" spans="1:1" x14ac:dyDescent="0.25">
      <c r="A117" s="91"/>
    </row>
    <row r="118" spans="1:1" x14ac:dyDescent="0.25">
      <c r="A118" s="93" t="s">
        <v>204</v>
      </c>
    </row>
    <row r="119" spans="1:1" x14ac:dyDescent="0.25">
      <c r="A119" s="93" t="s">
        <v>205</v>
      </c>
    </row>
    <row r="120" spans="1:1" x14ac:dyDescent="0.25">
      <c r="A120" s="93" t="s">
        <v>206</v>
      </c>
    </row>
    <row r="121" spans="1:1" x14ac:dyDescent="0.25">
      <c r="A121" s="91"/>
    </row>
    <row r="122" spans="1:1" x14ac:dyDescent="0.25">
      <c r="A122" s="93" t="s">
        <v>207</v>
      </c>
    </row>
    <row r="123" spans="1:1" x14ac:dyDescent="0.25">
      <c r="A123" s="91"/>
    </row>
    <row r="124" spans="1:1" x14ac:dyDescent="0.25">
      <c r="A124" s="93" t="s">
        <v>208</v>
      </c>
    </row>
    <row r="125" spans="1:1" s="108" customFormat="1" ht="45" x14ac:dyDescent="0.25">
      <c r="A125" s="104" t="s">
        <v>209</v>
      </c>
    </row>
    <row r="126" spans="1:1" x14ac:dyDescent="0.25">
      <c r="A126" s="93" t="s">
        <v>210</v>
      </c>
    </row>
    <row r="127" spans="1:1" ht="45" x14ac:dyDescent="0.25">
      <c r="A127" s="95" t="s">
        <v>211</v>
      </c>
    </row>
    <row r="128" spans="1:1" ht="30" x14ac:dyDescent="0.25">
      <c r="A128" s="95" t="s">
        <v>212</v>
      </c>
    </row>
    <row r="129" spans="1:1" ht="60" x14ac:dyDescent="0.25">
      <c r="A129" s="95" t="s">
        <v>213</v>
      </c>
    </row>
    <row r="130" spans="1:1" s="108" customFormat="1" ht="60" x14ac:dyDescent="0.25">
      <c r="A130" s="104" t="s">
        <v>214</v>
      </c>
    </row>
    <row r="131" spans="1:1" x14ac:dyDescent="0.25">
      <c r="A131" s="91"/>
    </row>
    <row r="132" spans="1:1" x14ac:dyDescent="0.25">
      <c r="A132" s="93" t="s">
        <v>215</v>
      </c>
    </row>
    <row r="133" spans="1:1" ht="16.5" x14ac:dyDescent="0.25">
      <c r="A133" s="92" t="s">
        <v>216</v>
      </c>
    </row>
    <row r="134" spans="1:1" x14ac:dyDescent="0.25">
      <c r="A134" s="102" t="s">
        <v>157</v>
      </c>
    </row>
    <row r="135" spans="1:1" ht="45" x14ac:dyDescent="0.25">
      <c r="A135" s="95" t="s">
        <v>217</v>
      </c>
    </row>
    <row r="136" spans="1:1" ht="45" x14ac:dyDescent="0.25">
      <c r="A136" s="95" t="s">
        <v>218</v>
      </c>
    </row>
    <row r="137" spans="1:1" ht="16.5" x14ac:dyDescent="0.25">
      <c r="A137" s="92" t="s">
        <v>219</v>
      </c>
    </row>
    <row r="138" spans="1:1" x14ac:dyDescent="0.25">
      <c r="A138" s="96" t="s">
        <v>220</v>
      </c>
    </row>
    <row r="139" spans="1:1" ht="75" x14ac:dyDescent="0.25">
      <c r="A139" s="95" t="s">
        <v>221</v>
      </c>
    </row>
    <row r="140" spans="1:1" ht="30" x14ac:dyDescent="0.25">
      <c r="A140" s="95" t="s">
        <v>222</v>
      </c>
    </row>
    <row r="141" spans="1:1" ht="45" x14ac:dyDescent="0.25">
      <c r="A141" s="95" t="s">
        <v>223</v>
      </c>
    </row>
    <row r="142" spans="1:1" ht="45" x14ac:dyDescent="0.25">
      <c r="A142" s="95" t="s">
        <v>224</v>
      </c>
    </row>
    <row r="143" spans="1:1" ht="45" x14ac:dyDescent="0.25">
      <c r="A143" s="95" t="s">
        <v>225</v>
      </c>
    </row>
    <row r="144" spans="1:1" x14ac:dyDescent="0.25">
      <c r="A144" s="96" t="s">
        <v>226</v>
      </c>
    </row>
    <row r="145" spans="1:1" x14ac:dyDescent="0.25">
      <c r="A145" s="93" t="s">
        <v>227</v>
      </c>
    </row>
    <row r="146" spans="1:1" x14ac:dyDescent="0.25">
      <c r="A146" s="93" t="s">
        <v>228</v>
      </c>
    </row>
    <row r="147" spans="1:1" x14ac:dyDescent="0.25">
      <c r="A147" s="93" t="s">
        <v>229</v>
      </c>
    </row>
    <row r="148" spans="1:1" x14ac:dyDescent="0.25">
      <c r="A148" s="93" t="s">
        <v>230</v>
      </c>
    </row>
    <row r="149" spans="1:1" x14ac:dyDescent="0.25">
      <c r="A149" s="93" t="s">
        <v>231</v>
      </c>
    </row>
    <row r="150" spans="1:1" x14ac:dyDescent="0.25">
      <c r="A150" s="93" t="s">
        <v>232</v>
      </c>
    </row>
    <row r="151" spans="1:1" x14ac:dyDescent="0.25">
      <c r="A151" s="96" t="s">
        <v>233</v>
      </c>
    </row>
    <row r="152" spans="1:1" s="108" customFormat="1" ht="45" x14ac:dyDescent="0.25">
      <c r="A152" s="104" t="s">
        <v>234</v>
      </c>
    </row>
    <row r="153" spans="1:1" x14ac:dyDescent="0.25">
      <c r="A153" s="93" t="s">
        <v>235</v>
      </c>
    </row>
    <row r="154" spans="1:1" x14ac:dyDescent="0.25">
      <c r="A154" s="93" t="s">
        <v>236</v>
      </c>
    </row>
    <row r="155" spans="1:1" x14ac:dyDescent="0.25">
      <c r="A155" s="93" t="s">
        <v>237</v>
      </c>
    </row>
    <row r="156" spans="1:1" x14ac:dyDescent="0.25">
      <c r="A156" s="93" t="s">
        <v>238</v>
      </c>
    </row>
    <row r="157" spans="1:1" x14ac:dyDescent="0.25">
      <c r="A157" s="93" t="s">
        <v>239</v>
      </c>
    </row>
    <row r="158" spans="1:1" x14ac:dyDescent="0.25">
      <c r="A158" s="93" t="s">
        <v>240</v>
      </c>
    </row>
    <row r="159" spans="1:1" x14ac:dyDescent="0.25">
      <c r="A159" s="93" t="s">
        <v>241</v>
      </c>
    </row>
    <row r="160" spans="1:1" x14ac:dyDescent="0.25">
      <c r="A160" s="93" t="s">
        <v>242</v>
      </c>
    </row>
    <row r="161" spans="1:1" x14ac:dyDescent="0.25">
      <c r="A161" s="96" t="s">
        <v>243</v>
      </c>
    </row>
    <row r="162" spans="1:1" ht="30" x14ac:dyDescent="0.25">
      <c r="A162" s="95" t="s">
        <v>244</v>
      </c>
    </row>
    <row r="163" spans="1:1" ht="75" x14ac:dyDescent="0.25">
      <c r="A163" s="95" t="s">
        <v>245</v>
      </c>
    </row>
    <row r="164" spans="1:1" ht="60" x14ac:dyDescent="0.25">
      <c r="A164" s="95" t="s">
        <v>246</v>
      </c>
    </row>
    <row r="165" spans="1:1" x14ac:dyDescent="0.25">
      <c r="A165" s="95" t="s">
        <v>247</v>
      </c>
    </row>
    <row r="166" spans="1:1" ht="16.5" x14ac:dyDescent="0.25">
      <c r="A166" s="92" t="s">
        <v>248</v>
      </c>
    </row>
    <row r="167" spans="1:1" x14ac:dyDescent="0.25">
      <c r="A167" s="96" t="s">
        <v>249</v>
      </c>
    </row>
    <row r="168" spans="1:1" s="108" customFormat="1" ht="45" x14ac:dyDescent="0.25">
      <c r="A168" s="104" t="s">
        <v>250</v>
      </c>
    </row>
    <row r="169" spans="1:1" x14ac:dyDescent="0.25">
      <c r="A169" s="96" t="s">
        <v>251</v>
      </c>
    </row>
    <row r="170" spans="1:1" s="108" customFormat="1" ht="45" x14ac:dyDescent="0.25">
      <c r="A170" s="104" t="s">
        <v>252</v>
      </c>
    </row>
    <row r="171" spans="1:1" ht="16.5" x14ac:dyDescent="0.25">
      <c r="A171" s="92" t="s">
        <v>253</v>
      </c>
    </row>
    <row r="172" spans="1:1" ht="90" x14ac:dyDescent="0.25">
      <c r="A172" s="95" t="s">
        <v>254</v>
      </c>
    </row>
    <row r="173" spans="1:1" ht="16.5" x14ac:dyDescent="0.25">
      <c r="A173" s="92" t="s">
        <v>255</v>
      </c>
    </row>
    <row r="174" spans="1:1" x14ac:dyDescent="0.25">
      <c r="A174" s="93" t="s">
        <v>256</v>
      </c>
    </row>
    <row r="175" spans="1:1" x14ac:dyDescent="0.25">
      <c r="A175" s="93" t="s">
        <v>257</v>
      </c>
    </row>
    <row r="176" spans="1:1" x14ac:dyDescent="0.25">
      <c r="A176" s="93" t="s">
        <v>258</v>
      </c>
    </row>
    <row r="177" spans="1:1" x14ac:dyDescent="0.25">
      <c r="A177" s="93" t="s">
        <v>259</v>
      </c>
    </row>
    <row r="178" spans="1:1" x14ac:dyDescent="0.25">
      <c r="A178" s="93" t="s">
        <v>260</v>
      </c>
    </row>
    <row r="179" spans="1:1" x14ac:dyDescent="0.25">
      <c r="A179" s="93" t="s">
        <v>261</v>
      </c>
    </row>
    <row r="180" spans="1:1" x14ac:dyDescent="0.25">
      <c r="A180" s="93" t="s">
        <v>262</v>
      </c>
    </row>
    <row r="181" spans="1:1" x14ac:dyDescent="0.25">
      <c r="A181" s="93" t="s">
        <v>263</v>
      </c>
    </row>
    <row r="182" spans="1:1" x14ac:dyDescent="0.25">
      <c r="A182" s="93" t="s">
        <v>264</v>
      </c>
    </row>
    <row r="183" spans="1:1" x14ac:dyDescent="0.25">
      <c r="A183" s="93" t="s">
        <v>265</v>
      </c>
    </row>
    <row r="184" spans="1:1" x14ac:dyDescent="0.25">
      <c r="A184" s="93" t="s">
        <v>266</v>
      </c>
    </row>
    <row r="185" spans="1:1" x14ac:dyDescent="0.25">
      <c r="A185" s="93" t="s">
        <v>267</v>
      </c>
    </row>
    <row r="186" spans="1:1" ht="16.5" x14ac:dyDescent="0.25">
      <c r="A186" s="92" t="s">
        <v>268</v>
      </c>
    </row>
    <row r="187" spans="1:1" x14ac:dyDescent="0.25">
      <c r="A187" s="99" t="s">
        <v>269</v>
      </c>
    </row>
    <row r="188" spans="1:1" s="108" customFormat="1" ht="60" x14ac:dyDescent="0.25">
      <c r="A188" s="104" t="s">
        <v>270</v>
      </c>
    </row>
    <row r="189" spans="1:1" x14ac:dyDescent="0.25">
      <c r="A189" s="99" t="s">
        <v>271</v>
      </c>
    </row>
    <row r="190" spans="1:1" s="108" customFormat="1" ht="105" x14ac:dyDescent="0.25">
      <c r="A190" s="104" t="s">
        <v>272</v>
      </c>
    </row>
    <row r="191" spans="1:1" x14ac:dyDescent="0.25">
      <c r="A191" s="99" t="s">
        <v>273</v>
      </c>
    </row>
    <row r="192" spans="1:1" s="108" customFormat="1" ht="30" x14ac:dyDescent="0.25">
      <c r="A192" s="104" t="s">
        <v>274</v>
      </c>
    </row>
    <row r="193" spans="1:1" s="108" customFormat="1" ht="60" x14ac:dyDescent="0.25">
      <c r="A193" s="104" t="s">
        <v>275</v>
      </c>
    </row>
    <row r="194" spans="1:1" x14ac:dyDescent="0.25">
      <c r="A194" s="99" t="s">
        <v>276</v>
      </c>
    </row>
    <row r="195" spans="1:1" s="108" customFormat="1" ht="30" x14ac:dyDescent="0.25">
      <c r="A195" s="104" t="s">
        <v>277</v>
      </c>
    </row>
    <row r="196" spans="1:1" x14ac:dyDescent="0.25">
      <c r="A196" s="99" t="s">
        <v>278</v>
      </c>
    </row>
    <row r="197" spans="1:1" s="108" customFormat="1" ht="30" x14ac:dyDescent="0.25">
      <c r="A197" s="104" t="s">
        <v>279</v>
      </c>
    </row>
    <row r="198" spans="1:1" x14ac:dyDescent="0.25">
      <c r="A198" s="99" t="s">
        <v>280</v>
      </c>
    </row>
    <row r="199" spans="1:1" s="108" customFormat="1" ht="90" x14ac:dyDescent="0.25">
      <c r="A199" s="104" t="s">
        <v>281</v>
      </c>
    </row>
    <row r="200" spans="1:1" x14ac:dyDescent="0.25">
      <c r="A200" s="99" t="s">
        <v>282</v>
      </c>
    </row>
    <row r="201" spans="1:1" s="108" customFormat="1" ht="60" x14ac:dyDescent="0.25">
      <c r="A201" s="104" t="s">
        <v>283</v>
      </c>
    </row>
    <row r="202" spans="1:1" s="108" customFormat="1" ht="45" x14ac:dyDescent="0.25">
      <c r="A202" s="104" t="s">
        <v>284</v>
      </c>
    </row>
    <row r="203" spans="1:1" s="108" customFormat="1" ht="30" x14ac:dyDescent="0.25">
      <c r="A203" s="104" t="s">
        <v>285</v>
      </c>
    </row>
    <row r="204" spans="1:1" x14ac:dyDescent="0.25">
      <c r="A204" s="99" t="s">
        <v>286</v>
      </c>
    </row>
    <row r="205" spans="1:1" s="108" customFormat="1" ht="105" x14ac:dyDescent="0.25">
      <c r="A205" s="104" t="s">
        <v>287</v>
      </c>
    </row>
    <row r="206" spans="1:1" s="108" customFormat="1" ht="105" x14ac:dyDescent="0.25">
      <c r="A206" s="104" t="s">
        <v>288</v>
      </c>
    </row>
    <row r="207" spans="1:1" x14ac:dyDescent="0.25">
      <c r="A207" s="99" t="s">
        <v>289</v>
      </c>
    </row>
    <row r="208" spans="1:1" s="108" customFormat="1" ht="90" x14ac:dyDescent="0.25">
      <c r="A208" s="104" t="s">
        <v>290</v>
      </c>
    </row>
    <row r="209" spans="1:1" s="108" customFormat="1" ht="30" x14ac:dyDescent="0.25">
      <c r="A209" s="104" t="s">
        <v>291</v>
      </c>
    </row>
    <row r="210" spans="1:1" s="108" customFormat="1" ht="30" x14ac:dyDescent="0.25">
      <c r="A210" s="104" t="s">
        <v>292</v>
      </c>
    </row>
    <row r="211" spans="1:1" s="108" customFormat="1" ht="30" x14ac:dyDescent="0.25">
      <c r="A211" s="104" t="s">
        <v>293</v>
      </c>
    </row>
    <row r="212" spans="1:1" x14ac:dyDescent="0.25">
      <c r="A212" s="99" t="s">
        <v>294</v>
      </c>
    </row>
    <row r="213" spans="1:1" s="108" customFormat="1" ht="90" x14ac:dyDescent="0.25">
      <c r="A213" s="104" t="s">
        <v>295</v>
      </c>
    </row>
    <row r="214" spans="1:1" s="108" customFormat="1" ht="30" x14ac:dyDescent="0.25">
      <c r="A214" s="104" t="s">
        <v>296</v>
      </c>
    </row>
    <row r="215" spans="1:1" s="108" customFormat="1" ht="30" x14ac:dyDescent="0.25">
      <c r="A215" s="104" t="s">
        <v>297</v>
      </c>
    </row>
    <row r="216" spans="1:1" ht="16.5" x14ac:dyDescent="0.25">
      <c r="A216" s="92" t="s">
        <v>298</v>
      </c>
    </row>
    <row r="217" spans="1:1" x14ac:dyDescent="0.25">
      <c r="A217" s="96" t="s">
        <v>299</v>
      </c>
    </row>
    <row r="218" spans="1:1" s="108" customFormat="1" ht="75" x14ac:dyDescent="0.25">
      <c r="A218" s="104" t="s">
        <v>300</v>
      </c>
    </row>
    <row r="219" spans="1:1" x14ac:dyDescent="0.25">
      <c r="A219" s="96" t="s">
        <v>301</v>
      </c>
    </row>
    <row r="220" spans="1:1" s="108" customFormat="1" ht="30" x14ac:dyDescent="0.25">
      <c r="A220" s="104" t="s">
        <v>302</v>
      </c>
    </row>
    <row r="221" spans="1:1" x14ac:dyDescent="0.25">
      <c r="A221" s="96" t="s">
        <v>303</v>
      </c>
    </row>
    <row r="222" spans="1:1" s="108" customFormat="1" ht="45" x14ac:dyDescent="0.25">
      <c r="A222" s="104" t="s">
        <v>304</v>
      </c>
    </row>
    <row r="223" spans="1:1" x14ac:dyDescent="0.25">
      <c r="A223" s="96" t="s">
        <v>305</v>
      </c>
    </row>
    <row r="224" spans="1:1" s="108" customFormat="1" ht="45" x14ac:dyDescent="0.25">
      <c r="A224" s="104" t="s">
        <v>306</v>
      </c>
    </row>
    <row r="225" spans="1:1" x14ac:dyDescent="0.25">
      <c r="A225" s="96" t="s">
        <v>307</v>
      </c>
    </row>
    <row r="226" spans="1:1" s="108" customFormat="1" ht="60" x14ac:dyDescent="0.25">
      <c r="A226" s="104" t="s">
        <v>308</v>
      </c>
    </row>
    <row r="227" spans="1:1" ht="18.75" x14ac:dyDescent="0.25">
      <c r="A227" s="105" t="s">
        <v>309</v>
      </c>
    </row>
    <row r="228" spans="1:1" x14ac:dyDescent="0.25">
      <c r="A228" s="106"/>
    </row>
    <row r="229" spans="1:1" ht="16.5" x14ac:dyDescent="0.25">
      <c r="A229" s="92" t="s">
        <v>310</v>
      </c>
    </row>
    <row r="230" spans="1:1" s="108" customFormat="1" ht="60" x14ac:dyDescent="0.25">
      <c r="A230" s="104" t="s">
        <v>311</v>
      </c>
    </row>
    <row r="231" spans="1:1" ht="16.5" x14ac:dyDescent="0.25">
      <c r="A231" s="92" t="s">
        <v>312</v>
      </c>
    </row>
    <row r="232" spans="1:1" x14ac:dyDescent="0.25">
      <c r="A232" s="93" t="s">
        <v>313</v>
      </c>
    </row>
    <row r="233" spans="1:1" s="108" customFormat="1" ht="30" x14ac:dyDescent="0.25">
      <c r="A233" s="104" t="s">
        <v>314</v>
      </c>
    </row>
    <row r="234" spans="1:1" s="108" customFormat="1" x14ac:dyDescent="0.25">
      <c r="A234" s="104" t="s">
        <v>315</v>
      </c>
    </row>
    <row r="235" spans="1:1" s="108" customFormat="1" ht="30" x14ac:dyDescent="0.25">
      <c r="A235" s="104" t="s">
        <v>316</v>
      </c>
    </row>
    <row r="236" spans="1:1" s="108" customFormat="1" ht="30" x14ac:dyDescent="0.25">
      <c r="A236" s="104" t="s">
        <v>317</v>
      </c>
    </row>
    <row r="237" spans="1:1" ht="16.5" x14ac:dyDescent="0.25">
      <c r="A237" s="92" t="s">
        <v>318</v>
      </c>
    </row>
    <row r="238" spans="1:1" s="108" customFormat="1" ht="30" x14ac:dyDescent="0.25">
      <c r="A238" s="104" t="s">
        <v>319</v>
      </c>
    </row>
    <row r="239" spans="1:1" ht="16.5" x14ac:dyDescent="0.25">
      <c r="A239" s="92" t="s">
        <v>320</v>
      </c>
    </row>
    <row r="240" spans="1:1" x14ac:dyDescent="0.25">
      <c r="A240" s="93" t="s">
        <v>321</v>
      </c>
    </row>
    <row r="241" spans="1:1" x14ac:dyDescent="0.25">
      <c r="A241" s="93" t="s">
        <v>322</v>
      </c>
    </row>
    <row r="242" spans="1:1" x14ac:dyDescent="0.25">
      <c r="A242" s="93" t="s">
        <v>323</v>
      </c>
    </row>
    <row r="243" spans="1:1" x14ac:dyDescent="0.25">
      <c r="A243" s="93" t="s">
        <v>324</v>
      </c>
    </row>
    <row r="244" spans="1:1" ht="16.5" x14ac:dyDescent="0.25">
      <c r="A244" s="92"/>
    </row>
    <row r="245" spans="1:1" ht="16.5" x14ac:dyDescent="0.25">
      <c r="A245" s="92"/>
    </row>
    <row r="246" spans="1:1" ht="16.5" x14ac:dyDescent="0.25">
      <c r="A246" s="92"/>
    </row>
    <row r="247" spans="1:1" ht="16.5" x14ac:dyDescent="0.25">
      <c r="A247" s="92"/>
    </row>
    <row r="248" spans="1:1" ht="16.5" x14ac:dyDescent="0.25">
      <c r="A248" s="92"/>
    </row>
    <row r="249" spans="1:1" ht="16.5" x14ac:dyDescent="0.25">
      <c r="A249" s="9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11 + 2 Order Form</vt:lpstr>
      <vt:lpstr>Federal Clauses</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Sharkey, Brenda</dc:creator>
  <cp:lastModifiedBy>Sharkey, Brenda</cp:lastModifiedBy>
  <dcterms:created xsi:type="dcterms:W3CDTF">2025-06-27T18:05:27Z</dcterms:created>
  <dcterms:modified xsi:type="dcterms:W3CDTF">2025-07-03T13:46:55Z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2025-06-27T18:17:13Z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27a8f562-8a2f-4386-b32a-9f68ab8f5421</vt:lpwstr>
  </property>
  <property fmtid="{D5CDD505-2E9C-101B-9397-08002B2CF9AE}" pid="8" name="MSIP_Label_ec3b1a8e-41ed-4bc7-92d1-0305fbefd661_ContentBits">
    <vt:lpwstr>0</vt:lpwstr>
  </property>
</Properties>
</file>