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d\Standards\Randy misc\"/>
    </mc:Choice>
  </mc:AlternateContent>
  <xr:revisionPtr revIDLastSave="0" documentId="13_ncr:1_{D41AA6DB-C008-4D09-A54A-4D4D8FA8E01C}" xr6:coauthVersionLast="47" xr6:coauthVersionMax="47" xr10:uidLastSave="{00000000-0000-0000-0000-000000000000}"/>
  <bookViews>
    <workbookView xWindow="-120" yWindow="-120" windowWidth="29040" windowHeight="15720" tabRatio="586" activeTab="2" xr2:uid="{00000000-000D-0000-FFFF-FFFF00000000}"/>
  </bookViews>
  <sheets>
    <sheet name="INFORMATION" sheetId="25" r:id="rId1"/>
    <sheet name="TABLE (Grading)" sheetId="12" r:id="rId2"/>
    <sheet name="Example TABLE (Grading)" sheetId="7" r:id="rId3"/>
    <sheet name="TABLE (ADA)" sheetId="24" r:id="rId4"/>
    <sheet name="Example TABLE (ADA)" sheetId="19" r:id="rId5"/>
    <sheet name="Curb" sheetId="9" r:id="rId6"/>
    <sheet name="Gutter" sheetId="10" r:id="rId7"/>
    <sheet name="Curb and Gutter" sheetId="2" r:id="rId8"/>
    <sheet name="PCC Fillet Section" sheetId="11" r:id="rId9"/>
    <sheet name="Median Pavement" sheetId="13" r:id="rId10"/>
    <sheet name="Approach Pavement" sheetId="14" r:id="rId11"/>
    <sheet name="Driveway Pavement" sheetId="16" r:id="rId12"/>
    <sheet name="Sidewalk" sheetId="17" r:id="rId13"/>
    <sheet name="Detectable Warning" sheetId="18" r:id="rId14"/>
    <sheet name="Sheet1" sheetId="26" r:id="rId15"/>
  </sheets>
  <definedNames>
    <definedName name="_xlnm.Print_Area" localSheetId="4">'Example TABLE (ADA)'!$A$1:$AA$53</definedName>
    <definedName name="_xlnm.Print_Area" localSheetId="2">'Example TABLE (Grading)'!$A$1:$AH$63</definedName>
    <definedName name="_xlnm.Print_Titles" localSheetId="2">'Example TABLE (Grading)'!$1:$9</definedName>
    <definedName name="_xlnm.Print_Titles" localSheetId="3">'TABLE (ADA)'!$1:$8</definedName>
    <definedName name="_xlnm.Print_Titles" localSheetId="1">'TABLE (Grading)'!$1:$9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0" i="24" l="1"/>
  <c r="Q140" i="24"/>
  <c r="P96" i="24"/>
  <c r="Q96" i="24"/>
  <c r="P52" i="24"/>
  <c r="P141" i="24" s="1"/>
  <c r="Q52" i="24"/>
  <c r="Q141" i="24" s="1"/>
  <c r="G53" i="19"/>
  <c r="O53" i="19"/>
  <c r="K53" i="19"/>
  <c r="G96" i="12" l="1"/>
  <c r="Z96" i="12" l="1"/>
  <c r="V96" i="12"/>
  <c r="T96" i="12"/>
  <c r="R96" i="12"/>
  <c r="O96" i="12"/>
  <c r="M96" i="12"/>
  <c r="K96" i="12"/>
  <c r="J96" i="12"/>
  <c r="I96" i="12"/>
  <c r="E96" i="12"/>
  <c r="Q53" i="19" l="1"/>
  <c r="N53" i="19"/>
  <c r="I53" i="19"/>
  <c r="H53" i="19"/>
  <c r="F53" i="19"/>
  <c r="AA140" i="24" l="1"/>
  <c r="Z140" i="24"/>
  <c r="Y140" i="24"/>
  <c r="X140" i="24"/>
  <c r="W140" i="24"/>
  <c r="V140" i="24"/>
  <c r="U140" i="24"/>
  <c r="T140" i="24"/>
  <c r="S140" i="24"/>
  <c r="R140" i="24"/>
  <c r="O140" i="24"/>
  <c r="N140" i="24"/>
  <c r="M140" i="24"/>
  <c r="L140" i="24"/>
  <c r="K140" i="24"/>
  <c r="J140" i="24"/>
  <c r="I140" i="24"/>
  <c r="H140" i="24"/>
  <c r="G140" i="24"/>
  <c r="F140" i="24"/>
  <c r="AA96" i="24"/>
  <c r="Z96" i="24"/>
  <c r="Y96" i="24"/>
  <c r="X96" i="24"/>
  <c r="W96" i="24"/>
  <c r="V96" i="24"/>
  <c r="U96" i="24"/>
  <c r="T96" i="24"/>
  <c r="S96" i="24"/>
  <c r="R96" i="24"/>
  <c r="O96" i="24"/>
  <c r="N96" i="24"/>
  <c r="M96" i="24"/>
  <c r="L96" i="24"/>
  <c r="K96" i="24"/>
  <c r="J96" i="24"/>
  <c r="I96" i="24"/>
  <c r="H96" i="24"/>
  <c r="G96" i="24"/>
  <c r="F96" i="24"/>
  <c r="AA52" i="24"/>
  <c r="AA141" i="24"/>
  <c r="Z52" i="24"/>
  <c r="Z141" i="24"/>
  <c r="Y52" i="24"/>
  <c r="X52" i="24"/>
  <c r="X141" i="24"/>
  <c r="W52" i="24"/>
  <c r="W141" i="24" s="1"/>
  <c r="V52" i="24"/>
  <c r="U52" i="24"/>
  <c r="T52" i="24"/>
  <c r="S52" i="24"/>
  <c r="R52" i="24"/>
  <c r="O52" i="24"/>
  <c r="N52" i="24"/>
  <c r="M52" i="24"/>
  <c r="L52" i="24"/>
  <c r="K52" i="24"/>
  <c r="J52" i="24"/>
  <c r="I52" i="24"/>
  <c r="I141" i="24" s="1"/>
  <c r="H52" i="24"/>
  <c r="H141" i="24" s="1"/>
  <c r="G52" i="24"/>
  <c r="G141" i="24" s="1"/>
  <c r="F52" i="24"/>
  <c r="Z53" i="12"/>
  <c r="Z97" i="12" s="1"/>
  <c r="R53" i="12"/>
  <c r="R97" i="12" s="1"/>
  <c r="I53" i="12"/>
  <c r="I97" i="12" s="1"/>
  <c r="G53" i="12"/>
  <c r="G97" i="12" s="1"/>
  <c r="E53" i="12"/>
  <c r="E97" i="12" s="1"/>
  <c r="T53" i="12"/>
  <c r="T97" i="12" s="1"/>
  <c r="V53" i="12"/>
  <c r="V97" i="12" s="1"/>
  <c r="W53" i="12"/>
  <c r="J53" i="12"/>
  <c r="J97" i="12" s="1"/>
  <c r="K53" i="12"/>
  <c r="K97" i="12" s="1"/>
  <c r="M53" i="12"/>
  <c r="M97" i="12" s="1"/>
  <c r="N53" i="12"/>
  <c r="O53" i="12"/>
  <c r="O97" i="12" s="1"/>
  <c r="E63" i="7"/>
  <c r="H63" i="7"/>
  <c r="K63" i="7"/>
  <c r="N63" i="7"/>
  <c r="Q63" i="7"/>
  <c r="D107" i="7"/>
  <c r="E107" i="7"/>
  <c r="F107" i="7"/>
  <c r="G107" i="7"/>
  <c r="H107" i="7"/>
  <c r="I107" i="7"/>
  <c r="J107" i="7"/>
  <c r="K107" i="7"/>
  <c r="L107" i="7"/>
  <c r="M107" i="7"/>
  <c r="N107" i="7"/>
  <c r="O107" i="7"/>
  <c r="P107" i="7"/>
  <c r="Q107" i="7"/>
  <c r="R107" i="7"/>
  <c r="S107" i="7"/>
  <c r="T107" i="7"/>
  <c r="U107" i="7"/>
  <c r="V107" i="7"/>
  <c r="W107" i="7"/>
  <c r="X107" i="7"/>
  <c r="Y107" i="7"/>
  <c r="Z107" i="7"/>
  <c r="AA107" i="7"/>
  <c r="AB107" i="7"/>
  <c r="AC107" i="7"/>
  <c r="AD107" i="7"/>
  <c r="AE107" i="7"/>
  <c r="AF107" i="7"/>
  <c r="AG107" i="7"/>
  <c r="AH107" i="7"/>
  <c r="D150" i="7"/>
  <c r="E150" i="7"/>
  <c r="F150" i="7"/>
  <c r="G150" i="7"/>
  <c r="H150" i="7"/>
  <c r="I150" i="7"/>
  <c r="J150" i="7"/>
  <c r="K150" i="7"/>
  <c r="L150" i="7"/>
  <c r="M150" i="7"/>
  <c r="N150" i="7"/>
  <c r="O150" i="7"/>
  <c r="P150" i="7"/>
  <c r="Q150" i="7"/>
  <c r="R150" i="7"/>
  <c r="S150" i="7"/>
  <c r="T150" i="7"/>
  <c r="U150" i="7"/>
  <c r="V150" i="7"/>
  <c r="W150" i="7"/>
  <c r="X150" i="7"/>
  <c r="Y150" i="7"/>
  <c r="Z150" i="7"/>
  <c r="AA150" i="7"/>
  <c r="AB150" i="7"/>
  <c r="AC150" i="7"/>
  <c r="AD150" i="7"/>
  <c r="AE150" i="7"/>
  <c r="AF150" i="7"/>
  <c r="AG150" i="7"/>
  <c r="AH150" i="7"/>
  <c r="AF151" i="7" l="1"/>
  <c r="T151" i="7"/>
  <c r="V151" i="7"/>
  <c r="J151" i="7"/>
  <c r="H151" i="7"/>
  <c r="Z151" i="7"/>
  <c r="U151" i="7"/>
  <c r="AD151" i="7"/>
  <c r="F151" i="7"/>
  <c r="E151" i="7"/>
  <c r="D151" i="7"/>
  <c r="AE151" i="7"/>
  <c r="P151" i="7"/>
  <c r="X151" i="7"/>
  <c r="AH151" i="7"/>
  <c r="N151" i="7"/>
  <c r="Q151" i="7"/>
  <c r="K141" i="24"/>
  <c r="M141" i="24"/>
  <c r="Y141" i="24"/>
  <c r="AA151" i="7"/>
  <c r="AB151" i="7"/>
  <c r="L151" i="7"/>
  <c r="R141" i="24"/>
  <c r="O141" i="24"/>
  <c r="S141" i="24"/>
  <c r="W151" i="7"/>
  <c r="R151" i="7"/>
  <c r="M151" i="7"/>
  <c r="I151" i="7"/>
  <c r="U141" i="24"/>
  <c r="V141" i="24"/>
  <c r="L141" i="24"/>
  <c r="AG151" i="7"/>
  <c r="Y151" i="7"/>
  <c r="O151" i="7"/>
  <c r="G151" i="7"/>
  <c r="AC151" i="7"/>
  <c r="S151" i="7"/>
  <c r="K151" i="7"/>
  <c r="F141" i="24"/>
  <c r="J141" i="24"/>
  <c r="N141" i="24"/>
  <c r="T141" i="24"/>
</calcChain>
</file>

<file path=xl/sharedStrings.xml><?xml version="1.0" encoding="utf-8"?>
<sst xmlns="http://schemas.openxmlformats.org/spreadsheetml/2006/main" count="1298" uniqueCount="568">
  <si>
    <t>PROJECT</t>
  </si>
  <si>
    <t xml:space="preserve"> </t>
  </si>
  <si>
    <t xml:space="preserve">Subtotal: </t>
  </si>
  <si>
    <t>SHEET TOTAL:</t>
  </si>
  <si>
    <t>Subtotal:</t>
  </si>
  <si>
    <t>GRAND TOTAL:</t>
  </si>
  <si>
    <t>Ft</t>
  </si>
  <si>
    <t>Total:</t>
  </si>
  <si>
    <t>4"</t>
  </si>
  <si>
    <t>TOTAL SHEETS</t>
  </si>
  <si>
    <t>STATE OF SOUTH DAKOTA</t>
  </si>
  <si>
    <t>XX XX##(##)###                                        XX XX##(##)###</t>
  </si>
  <si>
    <t>SHEET</t>
  </si>
  <si>
    <t>Concrete Curb and Gutter</t>
  </si>
  <si>
    <t>650E 0060</t>
  </si>
  <si>
    <t>650E 0070</t>
  </si>
  <si>
    <t>Type B</t>
  </si>
  <si>
    <t>650E 0080</t>
  </si>
  <si>
    <t>650E 0085</t>
  </si>
  <si>
    <t>650E 0090</t>
  </si>
  <si>
    <t>650E 0095</t>
  </si>
  <si>
    <t>650E 0100</t>
  </si>
  <si>
    <t>650E 0105</t>
  </si>
  <si>
    <t>650E 0110</t>
  </si>
  <si>
    <t>650E 0115</t>
  </si>
  <si>
    <t>650E 0120</t>
  </si>
  <si>
    <t>Type BL</t>
  </si>
  <si>
    <t>650E 0360</t>
  </si>
  <si>
    <t>650E 0370</t>
  </si>
  <si>
    <t>650E 0380</t>
  </si>
  <si>
    <t>650E 0385</t>
  </si>
  <si>
    <t>650E 0390</t>
  </si>
  <si>
    <t>650E 0395</t>
  </si>
  <si>
    <t>650E 0400</t>
  </si>
  <si>
    <t>650E 0405</t>
  </si>
  <si>
    <t>650E 0410</t>
  </si>
  <si>
    <t>650E 0415</t>
  </si>
  <si>
    <t>650E 0420</t>
  </si>
  <si>
    <t>Type F</t>
  </si>
  <si>
    <t>650E 1060</t>
  </si>
  <si>
    <t>650E 1070</t>
  </si>
  <si>
    <t>650E 1080</t>
  </si>
  <si>
    <t>650E 1085</t>
  </si>
  <si>
    <t>650E 1090</t>
  </si>
  <si>
    <t>650E 1095</t>
  </si>
  <si>
    <t>650E 1100</t>
  </si>
  <si>
    <t>650E 1105</t>
  </si>
  <si>
    <t>650E 1110</t>
  </si>
  <si>
    <t>650E 1115</t>
  </si>
  <si>
    <t>650E 1120</t>
  </si>
  <si>
    <t>Type FL</t>
  </si>
  <si>
    <t>650E 1360</t>
  </si>
  <si>
    <t>650E 1370</t>
  </si>
  <si>
    <t>650E 1380</t>
  </si>
  <si>
    <t>650E 1385</t>
  </si>
  <si>
    <t>650E 1390</t>
  </si>
  <si>
    <t>650E 1395</t>
  </si>
  <si>
    <t>650E 1400</t>
  </si>
  <si>
    <t>650E 1405</t>
  </si>
  <si>
    <t>650E 1410</t>
  </si>
  <si>
    <t>650E 1415</t>
  </si>
  <si>
    <t>650E 1420</t>
  </si>
  <si>
    <t>Type D</t>
  </si>
  <si>
    <t>650E 4360</t>
  </si>
  <si>
    <t>650E 4370</t>
  </si>
  <si>
    <t>650E 4380</t>
  </si>
  <si>
    <t>650E 4385</t>
  </si>
  <si>
    <t>650E 4390</t>
  </si>
  <si>
    <t>650E 4395</t>
  </si>
  <si>
    <t>650E 4400</t>
  </si>
  <si>
    <t>650E 4405</t>
  </si>
  <si>
    <t>650E 4410</t>
  </si>
  <si>
    <t>650E 4415</t>
  </si>
  <si>
    <t>650E 4420</t>
  </si>
  <si>
    <t>Modified Type B</t>
  </si>
  <si>
    <t>650E 0059</t>
  </si>
  <si>
    <t xml:space="preserve">Concrete Curb </t>
  </si>
  <si>
    <t>650E 3060</t>
  </si>
  <si>
    <t>650E 3070</t>
  </si>
  <si>
    <t>650E 3080</t>
  </si>
  <si>
    <t>650E 3090</t>
  </si>
  <si>
    <t>650E 3100</t>
  </si>
  <si>
    <t>Type C</t>
  </si>
  <si>
    <t>Concrete Gutter</t>
  </si>
  <si>
    <t>650E 4060</t>
  </si>
  <si>
    <t>650E 4090</t>
  </si>
  <si>
    <t>650E 4120</t>
  </si>
  <si>
    <t>Type P</t>
  </si>
  <si>
    <t>650E 4660</t>
  </si>
  <si>
    <t>650E 4670</t>
  </si>
  <si>
    <t>650E 4680</t>
  </si>
  <si>
    <t>650E 4685</t>
  </si>
  <si>
    <t>650E 4690</t>
  </si>
  <si>
    <t>650E 4695</t>
  </si>
  <si>
    <t>650E 4700</t>
  </si>
  <si>
    <t>650E 4705</t>
  </si>
  <si>
    <t>650E 4710</t>
  </si>
  <si>
    <t>650E 4715</t>
  </si>
  <si>
    <t>650E 4720</t>
  </si>
  <si>
    <t>Modified Type P</t>
  </si>
  <si>
    <t>650E 4659</t>
  </si>
  <si>
    <t>650E 4689</t>
  </si>
  <si>
    <t>Valley</t>
  </si>
  <si>
    <t>6"</t>
  </si>
  <si>
    <t>8"</t>
  </si>
  <si>
    <t>8.5"</t>
  </si>
  <si>
    <t>9"</t>
  </si>
  <si>
    <t>9.5"</t>
  </si>
  <si>
    <t>10"</t>
  </si>
  <si>
    <t>10.5"</t>
  </si>
  <si>
    <t>11"</t>
  </si>
  <si>
    <t>11.5"</t>
  </si>
  <si>
    <t>12"</t>
  </si>
  <si>
    <t>Type DL</t>
  </si>
  <si>
    <t>650E 4490</t>
  </si>
  <si>
    <t>Special</t>
  </si>
  <si>
    <t>650E 2100</t>
  </si>
  <si>
    <t>650E 5000</t>
  </si>
  <si>
    <t>PCC Fillet Section</t>
  </si>
  <si>
    <t>6.5"</t>
  </si>
  <si>
    <t>7"</t>
  </si>
  <si>
    <t>7.5"</t>
  </si>
  <si>
    <t>380E 4010</t>
  </si>
  <si>
    <t>380E 4020</t>
  </si>
  <si>
    <t>380E 4030</t>
  </si>
  <si>
    <t>380E 4040</t>
  </si>
  <si>
    <t>380E 4050</t>
  </si>
  <si>
    <t>380E 4060</t>
  </si>
  <si>
    <t>380E 4070</t>
  </si>
  <si>
    <t>380E 4080</t>
  </si>
  <si>
    <t>380E 4090</t>
  </si>
  <si>
    <t>380E 4100</t>
  </si>
  <si>
    <t>380E 4110</t>
  </si>
  <si>
    <t>380E 4120</t>
  </si>
  <si>
    <t>380E 4130</t>
  </si>
  <si>
    <t>Station to Station</t>
  </si>
  <si>
    <t>SqYd</t>
  </si>
  <si>
    <t>Barrier Type Median PCC Pavement</t>
  </si>
  <si>
    <t>380E 2554</t>
  </si>
  <si>
    <t>380E 2556</t>
  </si>
  <si>
    <t>Barrier Type Colored Median PCC Pavement</t>
  </si>
  <si>
    <t>Colored</t>
  </si>
  <si>
    <t>380E 2564</t>
  </si>
  <si>
    <t>380E 2566</t>
  </si>
  <si>
    <t>Barrier Type Colored and Patterned Median PCC Pavement</t>
  </si>
  <si>
    <t>Colored and Patterned</t>
  </si>
  <si>
    <t>380E 2574</t>
  </si>
  <si>
    <t>380E 2576</t>
  </si>
  <si>
    <t>Mountable Type Median PCC Pavement</t>
  </si>
  <si>
    <t>380E 2708</t>
  </si>
  <si>
    <t>380E 2709</t>
  </si>
  <si>
    <t>Approach Pavement</t>
  </si>
  <si>
    <t>380E 3520</t>
  </si>
  <si>
    <t>PCC Approach Pavement</t>
  </si>
  <si>
    <t>380E 3540</t>
  </si>
  <si>
    <t>Fast Track Concrete Approach Pavement</t>
  </si>
  <si>
    <t>PCC</t>
  </si>
  <si>
    <t>380E 3542</t>
  </si>
  <si>
    <t>Fast Track Concrete</t>
  </si>
  <si>
    <t>380E 2728</t>
  </si>
  <si>
    <t>Mountable Type Colored and Patterned Median PCC Pavement</t>
  </si>
  <si>
    <t>380E 2748</t>
  </si>
  <si>
    <t>PCC Driveway Pavement</t>
  </si>
  <si>
    <t>380E 3000</t>
  </si>
  <si>
    <t>Driveway Pavement</t>
  </si>
  <si>
    <t>380E 3020</t>
  </si>
  <si>
    <t>380E 3040</t>
  </si>
  <si>
    <t>Fast Track Concrete Driveway Pavement</t>
  </si>
  <si>
    <t>380E 3042</t>
  </si>
  <si>
    <t>Concrete Sidewalk</t>
  </si>
  <si>
    <t>5"</t>
  </si>
  <si>
    <t>SqFt</t>
  </si>
  <si>
    <t>651E 0060</t>
  </si>
  <si>
    <t>651E 0040</t>
  </si>
  <si>
    <t>651E 0050</t>
  </si>
  <si>
    <t>651E 0080</t>
  </si>
  <si>
    <t>Reinforced Concrete Sidewalk</t>
  </si>
  <si>
    <t>Reinforced</t>
  </si>
  <si>
    <t>651E 0140</t>
  </si>
  <si>
    <t>651E 0150</t>
  </si>
  <si>
    <t>651E 0160</t>
  </si>
  <si>
    <t>Frost Protected Concrete Sidewalk</t>
  </si>
  <si>
    <t>Frost Protected</t>
  </si>
  <si>
    <t>651E 0240</t>
  </si>
  <si>
    <t>651E 0250</t>
  </si>
  <si>
    <t>651E 0260</t>
  </si>
  <si>
    <t>Exposed Aggregate Concrete Sidewalk</t>
  </si>
  <si>
    <t>Exposed Aggregate</t>
  </si>
  <si>
    <t>3"</t>
  </si>
  <si>
    <t>651E 0330</t>
  </si>
  <si>
    <t>651E 0340</t>
  </si>
  <si>
    <t>651E 0350</t>
  </si>
  <si>
    <t>651E 0360</t>
  </si>
  <si>
    <t>Colored and Patterned Concrete Sidewalk</t>
  </si>
  <si>
    <t>651E 0440</t>
  </si>
  <si>
    <t>651E 0450</t>
  </si>
  <si>
    <t>651E 0460</t>
  </si>
  <si>
    <t>Colored Concrete Sidewalk</t>
  </si>
  <si>
    <t>651E 0540</t>
  </si>
  <si>
    <t>651E 0550</t>
  </si>
  <si>
    <t>651E 0560</t>
  </si>
  <si>
    <t>Brick Sidewalk</t>
  </si>
  <si>
    <t>651E 7000</t>
  </si>
  <si>
    <t>Detectable Warning</t>
  </si>
  <si>
    <t>Detectable Warning Surface</t>
  </si>
  <si>
    <t>900E 0905</t>
  </si>
  <si>
    <t>Surface</t>
  </si>
  <si>
    <t>Type 1</t>
  </si>
  <si>
    <t>651E 7010</t>
  </si>
  <si>
    <t>Type 2</t>
  </si>
  <si>
    <t>Detectable Warning Panel</t>
  </si>
  <si>
    <t>Mountable Type Colored Median PCC Pavement</t>
  </si>
  <si>
    <t xml:space="preserve">   Station        to     Station</t>
  </si>
  <si>
    <t>B6</t>
  </si>
  <si>
    <t>B7</t>
  </si>
  <si>
    <t>B8</t>
  </si>
  <si>
    <t>B9</t>
  </si>
  <si>
    <t>B10</t>
  </si>
  <si>
    <t>Quadrant</t>
  </si>
  <si>
    <t>Intersection</t>
  </si>
  <si>
    <t>REMOVE</t>
  </si>
  <si>
    <t>Asphalt Concrete Curb</t>
  </si>
  <si>
    <t>110E0340</t>
  </si>
  <si>
    <t>INSTALL</t>
  </si>
  <si>
    <t>Concrete Curb Type</t>
  </si>
  <si>
    <t>650E3060</t>
  </si>
  <si>
    <t>FOR TABLE (ADA) FORMAT</t>
  </si>
  <si>
    <t>650E3070</t>
  </si>
  <si>
    <t>650E3080</t>
  </si>
  <si>
    <t>650E3090</t>
  </si>
  <si>
    <t>650E3100</t>
  </si>
  <si>
    <t>Reinforced PCC Driveway Pavement</t>
  </si>
  <si>
    <t>Reinforced PCC</t>
  </si>
  <si>
    <t>380E 3025</t>
  </si>
  <si>
    <t>380E 3530</t>
  </si>
  <si>
    <t>Type A</t>
  </si>
  <si>
    <t>Concrete Gutter Type</t>
  </si>
  <si>
    <t>C6</t>
  </si>
  <si>
    <t>C9</t>
  </si>
  <si>
    <t>C12</t>
  </si>
  <si>
    <t>650E4060</t>
  </si>
  <si>
    <t>650E4090</t>
  </si>
  <si>
    <t>650E4120</t>
  </si>
  <si>
    <t>Modified</t>
  </si>
  <si>
    <t>P6</t>
  </si>
  <si>
    <t>650E4659</t>
  </si>
  <si>
    <t>650E4660</t>
  </si>
  <si>
    <t>P7</t>
  </si>
  <si>
    <t>650E4670</t>
  </si>
  <si>
    <t>P9</t>
  </si>
  <si>
    <t>650E4689</t>
  </si>
  <si>
    <t>Concrete Valley Gutter</t>
  </si>
  <si>
    <t>650E5000</t>
  </si>
  <si>
    <t>P8</t>
  </si>
  <si>
    <t>650E4680</t>
  </si>
  <si>
    <t>650E4685</t>
  </si>
  <si>
    <t>P8.5</t>
  </si>
  <si>
    <t>P9.5</t>
  </si>
  <si>
    <t>P10</t>
  </si>
  <si>
    <t>P10.5</t>
  </si>
  <si>
    <t>P11</t>
  </si>
  <si>
    <t>P11.5</t>
  </si>
  <si>
    <t>P12</t>
  </si>
  <si>
    <t>650E4690</t>
  </si>
  <si>
    <t>650E4695</t>
  </si>
  <si>
    <t>650E4700</t>
  </si>
  <si>
    <t>650E4705</t>
  </si>
  <si>
    <t>650E4710</t>
  </si>
  <si>
    <t>650E4715</t>
  </si>
  <si>
    <t>650E4720</t>
  </si>
  <si>
    <t>Concrete Curb and Gutter Type</t>
  </si>
  <si>
    <t>650E2100</t>
  </si>
  <si>
    <t>110E0300</t>
  </si>
  <si>
    <t>B66</t>
  </si>
  <si>
    <t>650E0060</t>
  </si>
  <si>
    <t>B67</t>
  </si>
  <si>
    <t>B68</t>
  </si>
  <si>
    <t>B68.5</t>
  </si>
  <si>
    <t>650E0070</t>
  </si>
  <si>
    <t>650E0080</t>
  </si>
  <si>
    <t>650E0085</t>
  </si>
  <si>
    <t>B69</t>
  </si>
  <si>
    <t>B69.5</t>
  </si>
  <si>
    <t>B610</t>
  </si>
  <si>
    <t>B611</t>
  </si>
  <si>
    <t>B610.5</t>
  </si>
  <si>
    <t>B611.5</t>
  </si>
  <si>
    <t>B612</t>
  </si>
  <si>
    <t>650E0090</t>
  </si>
  <si>
    <t>650E0095</t>
  </si>
  <si>
    <t>650E0100</t>
  </si>
  <si>
    <t>650E0105</t>
  </si>
  <si>
    <t>650E0110</t>
  </si>
  <si>
    <t>650E0115</t>
  </si>
  <si>
    <t>BL66</t>
  </si>
  <si>
    <t>BL67</t>
  </si>
  <si>
    <t>BL68</t>
  </si>
  <si>
    <t>BL68.5</t>
  </si>
  <si>
    <t>BL69</t>
  </si>
  <si>
    <t>BL69.5</t>
  </si>
  <si>
    <t>BL610</t>
  </si>
  <si>
    <t>BL610.5</t>
  </si>
  <si>
    <t>BL611</t>
  </si>
  <si>
    <t>BL611.5</t>
  </si>
  <si>
    <t>BL612</t>
  </si>
  <si>
    <t>650E0360</t>
  </si>
  <si>
    <t>650E0370</t>
  </si>
  <si>
    <t>650E0380</t>
  </si>
  <si>
    <t>650E0385</t>
  </si>
  <si>
    <t>650E0390</t>
  </si>
  <si>
    <t>650E0395</t>
  </si>
  <si>
    <t>650E0400</t>
  </si>
  <si>
    <t>650E0405</t>
  </si>
  <si>
    <t>650E0410</t>
  </si>
  <si>
    <t>650E0415</t>
  </si>
  <si>
    <t>650E0420</t>
  </si>
  <si>
    <t>650E0120</t>
  </si>
  <si>
    <t>Concrete Barrier Curb and Gutter</t>
  </si>
  <si>
    <t>650E2000</t>
  </si>
  <si>
    <t>End</t>
  </si>
  <si>
    <t>Section</t>
  </si>
  <si>
    <t>650E2001</t>
  </si>
  <si>
    <t>D46</t>
  </si>
  <si>
    <t>D47</t>
  </si>
  <si>
    <t>D48</t>
  </si>
  <si>
    <t>D48.5</t>
  </si>
  <si>
    <t>D49</t>
  </si>
  <si>
    <t>D49.5</t>
  </si>
  <si>
    <t>D410</t>
  </si>
  <si>
    <t>D410.5</t>
  </si>
  <si>
    <t>D411</t>
  </si>
  <si>
    <t>D411.5</t>
  </si>
  <si>
    <t>D412</t>
  </si>
  <si>
    <t>DL49</t>
  </si>
  <si>
    <t>650E4490</t>
  </si>
  <si>
    <t>650E4360</t>
  </si>
  <si>
    <t>650E4370</t>
  </si>
  <si>
    <t>650E4380</t>
  </si>
  <si>
    <t>650E4385</t>
  </si>
  <si>
    <t>650E4390</t>
  </si>
  <si>
    <t>650E4395</t>
  </si>
  <si>
    <t>650E4400</t>
  </si>
  <si>
    <t>650E4405</t>
  </si>
  <si>
    <t>650E4410</t>
  </si>
  <si>
    <t>650E4415</t>
  </si>
  <si>
    <t>650E4420</t>
  </si>
  <si>
    <t>F66</t>
  </si>
  <si>
    <t>F67</t>
  </si>
  <si>
    <t>F68</t>
  </si>
  <si>
    <t>F68.5</t>
  </si>
  <si>
    <t>F69</t>
  </si>
  <si>
    <t>F69.5</t>
  </si>
  <si>
    <t>F610</t>
  </si>
  <si>
    <t>F610.5</t>
  </si>
  <si>
    <t>F611</t>
  </si>
  <si>
    <t>F611.5</t>
  </si>
  <si>
    <t>F612</t>
  </si>
  <si>
    <t>650E1060</t>
  </si>
  <si>
    <t>650E1070</t>
  </si>
  <si>
    <t>650E1080</t>
  </si>
  <si>
    <t>650E1085</t>
  </si>
  <si>
    <t>650E1090</t>
  </si>
  <si>
    <t>650E1095</t>
  </si>
  <si>
    <t>650E1100</t>
  </si>
  <si>
    <t>650E1105</t>
  </si>
  <si>
    <t>650E1110</t>
  </si>
  <si>
    <t>650E1115</t>
  </si>
  <si>
    <t>650E1120</t>
  </si>
  <si>
    <t>650E1360</t>
  </si>
  <si>
    <t>650E1370</t>
  </si>
  <si>
    <t>650E1380</t>
  </si>
  <si>
    <t>650E1385</t>
  </si>
  <si>
    <t>650E1390</t>
  </si>
  <si>
    <t>650E1395</t>
  </si>
  <si>
    <t>650E1400</t>
  </si>
  <si>
    <t>650E1405</t>
  </si>
  <si>
    <t>650E1410</t>
  </si>
  <si>
    <t>650E1415</t>
  </si>
  <si>
    <t>650E1420</t>
  </si>
  <si>
    <t>FL66</t>
  </si>
  <si>
    <t>FL67</t>
  </si>
  <si>
    <t>FL68</t>
  </si>
  <si>
    <t>FL68.5</t>
  </si>
  <si>
    <t>FL69</t>
  </si>
  <si>
    <t>FL69.5</t>
  </si>
  <si>
    <t>FL610</t>
  </si>
  <si>
    <t>FL610.5</t>
  </si>
  <si>
    <t>FL611</t>
  </si>
  <si>
    <t>FL611.5</t>
  </si>
  <si>
    <t>FL612</t>
  </si>
  <si>
    <t>Concrete Pavement</t>
  </si>
  <si>
    <t>CuYd</t>
  </si>
  <si>
    <t>110E1100</t>
  </si>
  <si>
    <t>110E1105</t>
  </si>
  <si>
    <t>380E4010</t>
  </si>
  <si>
    <t>380E4020</t>
  </si>
  <si>
    <t>380E4030</t>
  </si>
  <si>
    <t>380E4040</t>
  </si>
  <si>
    <t>380E4050</t>
  </si>
  <si>
    <t>380E4060</t>
  </si>
  <si>
    <t>380E4070</t>
  </si>
  <si>
    <t>380E4080</t>
  </si>
  <si>
    <t>380E4090</t>
  </si>
  <si>
    <t>380E4100</t>
  </si>
  <si>
    <t>380E4110</t>
  </si>
  <si>
    <t>380E4120</t>
  </si>
  <si>
    <t>380E4130</t>
  </si>
  <si>
    <t>Scroll Down and Right to see Table (ADA) Formatted Bid Items.</t>
  </si>
  <si>
    <t>110E1010</t>
  </si>
  <si>
    <t>Asphalt Concrete Pavement</t>
  </si>
  <si>
    <t>110E1120</t>
  </si>
  <si>
    <t>Concrete Median Pavement</t>
  </si>
  <si>
    <t>380E2554</t>
  </si>
  <si>
    <t>380E2556</t>
  </si>
  <si>
    <t>380E2558</t>
  </si>
  <si>
    <t>380E2564</t>
  </si>
  <si>
    <t>380E2566</t>
  </si>
  <si>
    <t>380E2568</t>
  </si>
  <si>
    <t>380E2574</t>
  </si>
  <si>
    <t>380E2576</t>
  </si>
  <si>
    <t>380E2708</t>
  </si>
  <si>
    <t>380E2709</t>
  </si>
  <si>
    <t>380E2728</t>
  </si>
  <si>
    <t>380E2748</t>
  </si>
  <si>
    <t>380E2900</t>
  </si>
  <si>
    <t>Raised Concrete Island with Pedestrian Access</t>
  </si>
  <si>
    <t>380E 2900</t>
  </si>
  <si>
    <t>380E 2568</t>
  </si>
  <si>
    <t>380E 2558</t>
  </si>
  <si>
    <t>Asphalt Concrete Approach Pavement</t>
  </si>
  <si>
    <t>110E1050</t>
  </si>
  <si>
    <t xml:space="preserve">Type A: </t>
  </si>
  <si>
    <t>380E3520</t>
  </si>
  <si>
    <t>380E3525</t>
  </si>
  <si>
    <t>380E3530</t>
  </si>
  <si>
    <t>380E3540</t>
  </si>
  <si>
    <t>380E3542</t>
  </si>
  <si>
    <t xml:space="preserve">Type B: </t>
  </si>
  <si>
    <t>Concrete Driveway Pavement</t>
  </si>
  <si>
    <t>110E1130</t>
  </si>
  <si>
    <t>380E3000</t>
  </si>
  <si>
    <t>380E3020</t>
  </si>
  <si>
    <t>380E3025</t>
  </si>
  <si>
    <t>380E3040</t>
  </si>
  <si>
    <t>380E3042</t>
  </si>
  <si>
    <t>SDDOT uses a minimum PCC fillet section thickness of 8", DO NOT USE the items highlighted in orange.</t>
  </si>
  <si>
    <t>Dakota Street (166+14)</t>
  </si>
  <si>
    <t>Northwest</t>
  </si>
  <si>
    <t>Northeast</t>
  </si>
  <si>
    <t>Kansas Street (169+84)</t>
  </si>
  <si>
    <t>Southwest</t>
  </si>
  <si>
    <t>Southeast</t>
  </si>
  <si>
    <t>Idaho Street (173+50)</t>
  </si>
  <si>
    <t>Ohio Street (177+16)</t>
  </si>
  <si>
    <t>Utah Street (180+80)</t>
  </si>
  <si>
    <t>Texas Street (184+48)</t>
  </si>
  <si>
    <t>Indiana Street (188+18)</t>
  </si>
  <si>
    <t>Franklin Street (191+88)</t>
  </si>
  <si>
    <t>110E1140</t>
  </si>
  <si>
    <t>651E 0180</t>
  </si>
  <si>
    <t>Special Sidewalk</t>
  </si>
  <si>
    <t>651E 2010</t>
  </si>
  <si>
    <t>651E 2000</t>
  </si>
  <si>
    <t>Reinforced Colored Concrete Sidewalk</t>
  </si>
  <si>
    <t>651E 0750</t>
  </si>
  <si>
    <t>Reinforced Colored</t>
  </si>
  <si>
    <t>Sidewalk Drain</t>
  </si>
  <si>
    <t>651E 5000</t>
  </si>
  <si>
    <t>651E0040</t>
  </si>
  <si>
    <t>651E0050</t>
  </si>
  <si>
    <t>651E0060</t>
  </si>
  <si>
    <t>651E0080</t>
  </si>
  <si>
    <t>651E0140</t>
  </si>
  <si>
    <t>651E0150</t>
  </si>
  <si>
    <t>651E0160</t>
  </si>
  <si>
    <t>651E0180</t>
  </si>
  <si>
    <t>651E0240</t>
  </si>
  <si>
    <t>651E0250</t>
  </si>
  <si>
    <t>651E0260</t>
  </si>
  <si>
    <t>Sidewalk</t>
  </si>
  <si>
    <t>651E2010</t>
  </si>
  <si>
    <t>651E0330</t>
  </si>
  <si>
    <t>651E0340</t>
  </si>
  <si>
    <t>651E0350</t>
  </si>
  <si>
    <t>651E0360</t>
  </si>
  <si>
    <t>651E0440</t>
  </si>
  <si>
    <t>651E0450</t>
  </si>
  <si>
    <t>651E0460</t>
  </si>
  <si>
    <t>651E0540</t>
  </si>
  <si>
    <t>651E0550</t>
  </si>
  <si>
    <t>651E0560</t>
  </si>
  <si>
    <t>651E0750</t>
  </si>
  <si>
    <t>651E5000</t>
  </si>
  <si>
    <t>651E2000</t>
  </si>
  <si>
    <t>Detectable Warnings</t>
  </si>
  <si>
    <t>651E7000</t>
  </si>
  <si>
    <t>651E7010</t>
  </si>
  <si>
    <t>900E0905</t>
  </si>
  <si>
    <t>See Example Plan Sheet Tabs.</t>
  </si>
  <si>
    <t>Use the appropriate bid item descriptions from the individual sheet tabs.</t>
  </si>
  <si>
    <t>The bid item numbers shown in the various sheet tabs are for information only.  They should not be placed on</t>
  </si>
  <si>
    <t>Use the "Table (Grading)" or "Table (ADA)" sheet tab for the type of project you are working on.  The format is</t>
  </si>
  <si>
    <t>different for each of them.</t>
  </si>
  <si>
    <t>650E 6280</t>
  </si>
  <si>
    <t>650E 6260</t>
  </si>
  <si>
    <t>650E 6285</t>
  </si>
  <si>
    <t>650E 6290</t>
  </si>
  <si>
    <t>650E 6295</t>
  </si>
  <si>
    <t>650E 6300</t>
  </si>
  <si>
    <t>650E 6305</t>
  </si>
  <si>
    <t>650E 6310</t>
  </si>
  <si>
    <t>650E 6315</t>
  </si>
  <si>
    <t>650E 6320</t>
  </si>
  <si>
    <t>The Valley Gutter Bid Items Highlighted in Orange have not been created yet.</t>
  </si>
  <si>
    <t>650E6280</t>
  </si>
  <si>
    <t>650E6260</t>
  </si>
  <si>
    <t>650E6270</t>
  </si>
  <si>
    <t>650E6285</t>
  </si>
  <si>
    <t>650E6290</t>
  </si>
  <si>
    <t>650E6295</t>
  </si>
  <si>
    <t>650E6300</t>
  </si>
  <si>
    <t>650E6305</t>
  </si>
  <si>
    <t>650E6310</t>
  </si>
  <si>
    <t>650E6315</t>
  </si>
  <si>
    <t>650E6320</t>
  </si>
  <si>
    <t>650E 6270</t>
  </si>
  <si>
    <t>PAVEMENT, CURB AND GUTTER, AND SIDEWALK QUANTITIES</t>
  </si>
  <si>
    <t>Concrete Curb and/or Gutter</t>
  </si>
  <si>
    <t>Concrete Curb and / or Gutter</t>
  </si>
  <si>
    <t>9+32 R</t>
  </si>
  <si>
    <t>12+84 R</t>
  </si>
  <si>
    <t>9+32 L</t>
  </si>
  <si>
    <t>12+84 L</t>
  </si>
  <si>
    <t>17+24 R</t>
  </si>
  <si>
    <t>17+24 L</t>
  </si>
  <si>
    <t>25+91 R</t>
  </si>
  <si>
    <t>25+91 L</t>
  </si>
  <si>
    <t>30+17 R</t>
  </si>
  <si>
    <t>30+13 L</t>
  </si>
  <si>
    <t>34+51 R</t>
  </si>
  <si>
    <t>34+51 L</t>
  </si>
  <si>
    <t>39+02 R</t>
  </si>
  <si>
    <t>39+02 L</t>
  </si>
  <si>
    <t>43+90 R</t>
  </si>
  <si>
    <t>43+90 L</t>
  </si>
  <si>
    <t>49+31 R</t>
  </si>
  <si>
    <t>49+31 L</t>
  </si>
  <si>
    <t>54+26 R</t>
  </si>
  <si>
    <t>54+22 L</t>
  </si>
  <si>
    <t>57+92 R</t>
  </si>
  <si>
    <t>57+95 L</t>
  </si>
  <si>
    <t>58+84 R</t>
  </si>
  <si>
    <t>58+84 L</t>
  </si>
  <si>
    <t xml:space="preserve">Total: </t>
  </si>
  <si>
    <t>9th St. South. to 8th St. South</t>
  </si>
  <si>
    <t>8th St. South. to 7th St. South</t>
  </si>
  <si>
    <t>7th St. South. to 5th St. South</t>
  </si>
  <si>
    <t>5th St. South. to 4th St. South</t>
  </si>
  <si>
    <t>4th St. South. to 3rd St. South</t>
  </si>
  <si>
    <t>3rd St. South. to 2nd St. South</t>
  </si>
  <si>
    <t>2nd St. South. to Market St.</t>
  </si>
  <si>
    <t>Commercial St. to 2nd St. North</t>
  </si>
  <si>
    <t>Market St. to Commercial St. North</t>
  </si>
  <si>
    <t>2nd St. North to 3rd St. North</t>
  </si>
  <si>
    <t>3rd St. North to End</t>
  </si>
  <si>
    <t>PAVEMENT REMOVAL QUANTITIES</t>
  </si>
  <si>
    <t>XX XX##(##)###</t>
  </si>
  <si>
    <t xml:space="preserve">the "Table of Pavement Removal Quantities" Sheet.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</si>
</sst>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8"/>
      <name val="Arial"/>
      <family val="2"/>
    </font>
    <font>
      <sz val="8"/>
      <name val="Arial"/>
      <family val="2"/>
    </font>
    <font>
      <sz val="5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6"/>
      <color indexed="10"/>
      <name val="Arial"/>
      <family val="2"/>
    </font>
    <font>
      <b/>
      <sz val="20"/>
      <name val="Arial"/>
      <family val="2"/>
    </font>
    <font>
      <sz val="16"/>
      <color rgb="FFFF9900"/>
      <name val="Arial"/>
      <family val="2"/>
    </font>
    <font>
      <sz val="10"/>
      <color rgb="FFFF9900"/>
      <name val="Times New Roman"/>
      <family val="1"/>
    </font>
    <font>
      <sz val="14"/>
      <color rgb="FFFF9900"/>
      <name val="Arial"/>
      <family val="2"/>
    </font>
    <font>
      <sz val="16"/>
      <color theme="9"/>
      <name val="Arial"/>
      <family val="2"/>
    </font>
    <font>
      <sz val="16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theme="9"/>
        <bgColor indexed="64"/>
      </patternFill>
    </fill>
  </fills>
  <borders count="145">
    <border>
      <left/>
      <right/>
      <top/>
      <bottom/>
      <diagonal/>
    </border>
    <border>
      <left/>
      <right/>
      <top style="thin">
        <color indexed="27"/>
      </top>
      <bottom style="thin">
        <color indexed="27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27"/>
      </top>
      <bottom/>
      <diagonal/>
    </border>
    <border>
      <left style="hair">
        <color indexed="47"/>
      </left>
      <right style="hair">
        <color indexed="47"/>
      </right>
      <top style="medium">
        <color indexed="64"/>
      </top>
      <bottom style="hair">
        <color indexed="47"/>
      </bottom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 style="medium">
        <color indexed="64"/>
      </right>
      <top/>
      <bottom/>
      <diagonal/>
    </border>
    <border>
      <left style="hair">
        <color indexed="47"/>
      </left>
      <right style="hair">
        <color indexed="47"/>
      </right>
      <top style="hair">
        <color indexed="47"/>
      </top>
      <bottom/>
      <diagonal/>
    </border>
    <border>
      <left style="hair">
        <color indexed="47"/>
      </left>
      <right style="medium">
        <color indexed="64"/>
      </right>
      <top style="hair">
        <color indexed="47"/>
      </top>
      <bottom/>
      <diagonal/>
    </border>
    <border>
      <left style="hair">
        <color indexed="47"/>
      </left>
      <right style="hair">
        <color indexed="47"/>
      </right>
      <top/>
      <bottom/>
      <diagonal/>
    </border>
    <border>
      <left style="hair">
        <color indexed="47"/>
      </left>
      <right style="medium">
        <color indexed="64"/>
      </right>
      <top/>
      <bottom/>
      <diagonal/>
    </border>
    <border>
      <left style="hair">
        <color indexed="47"/>
      </left>
      <right style="hair">
        <color indexed="47"/>
      </right>
      <top/>
      <bottom style="medium">
        <color indexed="64"/>
      </bottom>
      <diagonal/>
    </border>
    <border>
      <left style="hair">
        <color indexed="47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47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47"/>
      </left>
      <right style="medium">
        <color indexed="64"/>
      </right>
      <top style="medium">
        <color indexed="64"/>
      </top>
      <bottom style="hair">
        <color indexed="47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medium">
        <color indexed="64"/>
      </right>
      <top style="hair">
        <color indexed="47"/>
      </top>
      <bottom style="hair">
        <color indexed="47"/>
      </bottom>
      <diagonal/>
    </border>
    <border>
      <left style="hair">
        <color indexed="47"/>
      </left>
      <right style="hair">
        <color indexed="47"/>
      </right>
      <top/>
      <bottom style="hair">
        <color indexed="47"/>
      </bottom>
      <diagonal/>
    </border>
    <border>
      <left style="hair">
        <color indexed="47"/>
      </left>
      <right style="medium">
        <color indexed="64"/>
      </right>
      <top/>
      <bottom style="hair">
        <color indexed="47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27"/>
      </top>
      <bottom style="double">
        <color indexed="64"/>
      </bottom>
      <diagonal/>
    </border>
    <border>
      <left style="hair">
        <color indexed="47"/>
      </left>
      <right style="hair">
        <color indexed="47"/>
      </right>
      <top style="hair">
        <color indexed="47"/>
      </top>
      <bottom style="double">
        <color indexed="64"/>
      </bottom>
      <diagonal/>
    </border>
    <border>
      <left style="hair">
        <color indexed="47"/>
      </left>
      <right style="medium">
        <color indexed="64"/>
      </right>
      <top style="hair">
        <color indexed="47"/>
      </top>
      <bottom style="double">
        <color indexed="64"/>
      </bottom>
      <diagonal/>
    </border>
    <border>
      <left style="hair">
        <color indexed="47"/>
      </left>
      <right style="medium">
        <color indexed="8"/>
      </right>
      <top style="hair">
        <color indexed="47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hair">
        <color indexed="47"/>
      </left>
      <right style="hair">
        <color indexed="47"/>
      </right>
      <top style="double">
        <color indexed="64"/>
      </top>
      <bottom style="double">
        <color indexed="64"/>
      </bottom>
      <diagonal/>
    </border>
    <border>
      <left style="hair">
        <color indexed="47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47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47"/>
      </bottom>
      <diagonal/>
    </border>
    <border>
      <left/>
      <right style="medium">
        <color indexed="64"/>
      </right>
      <top style="medium">
        <color indexed="64"/>
      </top>
      <bottom style="hair">
        <color indexed="47"/>
      </bottom>
      <diagonal/>
    </border>
    <border>
      <left style="medium">
        <color indexed="64"/>
      </left>
      <right/>
      <top style="medium">
        <color indexed="64"/>
      </top>
      <bottom style="hair">
        <color indexed="47"/>
      </bottom>
      <diagonal/>
    </border>
    <border>
      <left/>
      <right style="hair">
        <color indexed="47"/>
      </right>
      <top style="medium">
        <color indexed="64"/>
      </top>
      <bottom style="hair">
        <color indexed="47"/>
      </bottom>
      <diagonal/>
    </border>
    <border>
      <left style="medium">
        <color indexed="64"/>
      </left>
      <right/>
      <top style="hair">
        <color indexed="47"/>
      </top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hair">
        <color indexed="47"/>
      </bottom>
      <diagonal/>
    </border>
    <border>
      <left/>
      <right style="hair">
        <color indexed="47"/>
      </right>
      <top style="hair">
        <color indexed="47"/>
      </top>
      <bottom style="double">
        <color indexed="64"/>
      </bottom>
      <diagonal/>
    </border>
    <border>
      <left style="medium">
        <color indexed="64"/>
      </left>
      <right style="hair">
        <color indexed="47"/>
      </right>
      <top style="hair">
        <color indexed="47"/>
      </top>
      <bottom style="hair">
        <color indexed="47"/>
      </bottom>
      <diagonal/>
    </border>
    <border>
      <left style="medium">
        <color indexed="64"/>
      </left>
      <right style="hair">
        <color indexed="47"/>
      </right>
      <top style="hair">
        <color indexed="47"/>
      </top>
      <bottom style="double">
        <color indexed="64"/>
      </bottom>
      <diagonal/>
    </border>
    <border>
      <left/>
      <right style="hair">
        <color indexed="47"/>
      </right>
      <top/>
      <bottom style="hair">
        <color indexed="47"/>
      </bottom>
      <diagonal/>
    </border>
    <border>
      <left/>
      <right style="hair">
        <color indexed="47"/>
      </right>
      <top/>
      <bottom style="medium">
        <color indexed="64"/>
      </bottom>
      <diagonal/>
    </border>
    <border>
      <left style="hair">
        <color indexed="47"/>
      </left>
      <right/>
      <top style="hair">
        <color indexed="47"/>
      </top>
      <bottom style="hair">
        <color indexed="47"/>
      </bottom>
      <diagonal/>
    </border>
    <border>
      <left style="medium">
        <color indexed="64"/>
      </left>
      <right style="hair">
        <color indexed="47"/>
      </right>
      <top/>
      <bottom style="hair">
        <color indexed="47"/>
      </bottom>
      <diagonal/>
    </border>
    <border>
      <left/>
      <right/>
      <top/>
      <bottom style="thin">
        <color indexed="27"/>
      </bottom>
      <diagonal/>
    </border>
    <border>
      <left/>
      <right/>
      <top style="thin">
        <color indexed="27"/>
      </top>
      <bottom style="hair">
        <color indexed="47"/>
      </bottom>
      <diagonal/>
    </border>
    <border>
      <left style="medium">
        <color indexed="64"/>
      </left>
      <right style="hair">
        <color indexed="47"/>
      </right>
      <top style="medium">
        <color indexed="64"/>
      </top>
      <bottom style="hair">
        <color indexed="47"/>
      </bottom>
      <diagonal/>
    </border>
    <border>
      <left style="hair">
        <color indexed="47"/>
      </left>
      <right/>
      <top style="medium">
        <color indexed="64"/>
      </top>
      <bottom/>
      <diagonal/>
    </border>
    <border>
      <left style="hair">
        <color indexed="47"/>
      </left>
      <right/>
      <top/>
      <bottom/>
      <diagonal/>
    </border>
    <border>
      <left style="hair">
        <color indexed="47"/>
      </left>
      <right style="hair">
        <color indexed="47"/>
      </right>
      <top style="medium">
        <color indexed="64"/>
      </top>
      <bottom/>
      <diagonal/>
    </border>
    <border>
      <left style="hair">
        <color indexed="47"/>
      </left>
      <right style="medium">
        <color indexed="64"/>
      </right>
      <top style="medium">
        <color indexed="64"/>
      </top>
      <bottom/>
      <diagonal/>
    </border>
    <border>
      <left style="hair">
        <color indexed="47"/>
      </left>
      <right/>
      <top style="hair">
        <color indexed="47"/>
      </top>
      <bottom/>
      <diagonal/>
    </border>
    <border>
      <left/>
      <right/>
      <top style="hair">
        <color indexed="47"/>
      </top>
      <bottom/>
      <diagonal/>
    </border>
    <border>
      <left/>
      <right style="hair">
        <color indexed="47"/>
      </right>
      <top style="hair">
        <color indexed="47"/>
      </top>
      <bottom/>
      <diagonal/>
    </border>
    <border>
      <left style="hair">
        <color indexed="47"/>
      </left>
      <right/>
      <top style="medium">
        <color indexed="64"/>
      </top>
      <bottom style="hair">
        <color indexed="47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47"/>
      </left>
      <right/>
      <top/>
      <bottom style="hair">
        <color indexed="47"/>
      </bottom>
      <diagonal/>
    </border>
    <border>
      <left style="medium">
        <color indexed="64"/>
      </left>
      <right style="hair">
        <color indexed="47"/>
      </right>
      <top style="hair">
        <color indexed="47"/>
      </top>
      <bottom/>
      <diagonal/>
    </border>
    <border>
      <left style="medium">
        <color indexed="64"/>
      </left>
      <right style="hair">
        <color indexed="47"/>
      </right>
      <top/>
      <bottom/>
      <diagonal/>
    </border>
    <border>
      <left style="medium">
        <color indexed="64"/>
      </left>
      <right style="hair">
        <color indexed="47"/>
      </right>
      <top/>
      <bottom style="medium">
        <color indexed="64"/>
      </bottom>
      <diagonal/>
    </border>
    <border>
      <left style="medium">
        <color indexed="64"/>
      </left>
      <right style="hair">
        <color indexed="47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47"/>
      </left>
      <right/>
      <top/>
      <bottom style="medium">
        <color indexed="64"/>
      </bottom>
      <diagonal/>
    </border>
    <border>
      <left style="hair">
        <color indexed="47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47"/>
      </top>
      <bottom style="hair">
        <color indexed="47"/>
      </bottom>
      <diagonal/>
    </border>
    <border>
      <left/>
      <right style="medium">
        <color indexed="64"/>
      </right>
      <top style="hair">
        <color indexed="47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47"/>
      </bottom>
      <diagonal/>
    </border>
    <border>
      <left style="hair">
        <color theme="0" tint="-4.9989318521683403E-2"/>
      </left>
      <right/>
      <top style="medium">
        <color indexed="64"/>
      </top>
      <bottom style="hair">
        <color indexed="47"/>
      </bottom>
      <diagonal/>
    </border>
    <border>
      <left/>
      <right style="medium">
        <color indexed="64"/>
      </right>
      <top/>
      <bottom style="hair">
        <color indexed="47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/>
      <right style="medium">
        <color indexed="64"/>
      </right>
      <top/>
      <bottom style="hair">
        <color theme="2"/>
      </bottom>
      <diagonal/>
    </border>
    <border>
      <left style="medium">
        <color indexed="64"/>
      </left>
      <right style="hair">
        <color theme="2"/>
      </right>
      <top style="medium">
        <color indexed="64"/>
      </top>
      <bottom style="hair">
        <color theme="2"/>
      </bottom>
      <diagonal/>
    </border>
    <border>
      <left style="medium">
        <color auto="1"/>
      </left>
      <right style="hair">
        <color theme="2"/>
      </right>
      <top style="hair">
        <color theme="2"/>
      </top>
      <bottom/>
      <diagonal/>
    </border>
    <border>
      <left style="medium">
        <color auto="1"/>
      </left>
      <right style="hair">
        <color theme="2"/>
      </right>
      <top/>
      <bottom/>
      <diagonal/>
    </border>
    <border>
      <left style="medium">
        <color auto="1"/>
      </left>
      <right style="hair">
        <color theme="2"/>
      </right>
      <top/>
      <bottom style="medium">
        <color indexed="64"/>
      </bottom>
      <diagonal/>
    </border>
    <border>
      <left style="hair">
        <color theme="2"/>
      </left>
      <right style="medium">
        <color indexed="64"/>
      </right>
      <top style="medium">
        <color indexed="64"/>
      </top>
      <bottom style="hair">
        <color theme="2"/>
      </bottom>
      <diagonal/>
    </border>
    <border>
      <left style="hair">
        <color rgb="FFE3E3E3"/>
      </left>
      <right/>
      <top style="medium">
        <color indexed="64"/>
      </top>
      <bottom style="hair">
        <color indexed="47"/>
      </bottom>
      <diagonal/>
    </border>
    <border>
      <left style="medium">
        <color indexed="64"/>
      </left>
      <right/>
      <top style="medium">
        <color indexed="64"/>
      </top>
      <bottom style="hair">
        <color rgb="FFE3E3E3"/>
      </bottom>
      <diagonal/>
    </border>
    <border>
      <left/>
      <right style="medium">
        <color indexed="64"/>
      </right>
      <top style="medium">
        <color indexed="64"/>
      </top>
      <bottom style="hair">
        <color rgb="FFE3E3E3"/>
      </bottom>
      <diagonal/>
    </border>
    <border>
      <left/>
      <right/>
      <top style="medium">
        <color indexed="64"/>
      </top>
      <bottom style="hair">
        <color rgb="FFE3E3E3"/>
      </bottom>
      <diagonal/>
    </border>
    <border>
      <left style="medium">
        <color indexed="64"/>
      </left>
      <right style="hair">
        <color rgb="FFE3E3E3"/>
      </right>
      <top style="medium">
        <color indexed="64"/>
      </top>
      <bottom/>
      <diagonal/>
    </border>
    <border>
      <left style="medium">
        <color indexed="64"/>
      </left>
      <right style="hair">
        <color rgb="FFE3E3E3"/>
      </right>
      <top/>
      <bottom/>
      <diagonal/>
    </border>
    <border>
      <left style="medium">
        <color indexed="64"/>
      </left>
      <right style="hair">
        <color rgb="FFE3E3E3"/>
      </right>
      <top/>
      <bottom style="medium">
        <color indexed="64"/>
      </bottom>
      <diagonal/>
    </border>
    <border>
      <left/>
      <right style="hair">
        <color rgb="FFE3E3E3"/>
      </right>
      <top style="medium">
        <color indexed="64"/>
      </top>
      <bottom style="hair">
        <color indexed="47"/>
      </bottom>
      <diagonal/>
    </border>
    <border>
      <left style="hair">
        <color rgb="FFE3E3E3"/>
      </left>
      <right/>
      <top style="hair">
        <color indexed="47"/>
      </top>
      <bottom/>
      <diagonal/>
    </border>
    <border>
      <left/>
      <right style="hair">
        <color rgb="FFE3E3E3"/>
      </right>
      <top style="hair">
        <color indexed="47"/>
      </top>
      <bottom/>
      <diagonal/>
    </border>
    <border>
      <left style="hair">
        <color rgb="FFE3E3E3"/>
      </left>
      <right/>
      <top/>
      <bottom style="medium">
        <color indexed="64"/>
      </bottom>
      <diagonal/>
    </border>
    <border>
      <left/>
      <right style="hair">
        <color rgb="FFE3E3E3"/>
      </right>
      <top/>
      <bottom style="medium">
        <color indexed="64"/>
      </bottom>
      <diagonal/>
    </border>
    <border>
      <left style="hair">
        <color rgb="FFE3E3E3"/>
      </left>
      <right style="hair">
        <color indexed="47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hair">
        <color indexed="47"/>
      </right>
      <top style="double">
        <color indexed="64"/>
      </top>
      <bottom style="medium">
        <color indexed="64"/>
      </bottom>
      <diagonal/>
    </border>
    <border>
      <left style="hair">
        <color indexed="47"/>
      </left>
      <right/>
      <top style="hair">
        <color theme="2"/>
      </top>
      <bottom/>
      <diagonal/>
    </border>
    <border>
      <left style="medium">
        <color indexed="64"/>
      </left>
      <right style="hair">
        <color indexed="47"/>
      </right>
      <top style="hair">
        <color rgb="FFE3E3E3"/>
      </top>
      <bottom/>
      <diagonal/>
    </border>
    <border>
      <left style="hair">
        <color indexed="47"/>
      </left>
      <right style="hair">
        <color indexed="47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47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rgb="FFE3E3E3"/>
      </right>
      <top style="hair">
        <color rgb="FFE3E3E3"/>
      </top>
      <bottom style="hair">
        <color rgb="FFE3E3E3"/>
      </bottom>
      <diagonal/>
    </border>
    <border>
      <left style="hair">
        <color rgb="FFE3E3E3"/>
      </left>
      <right style="hair">
        <color rgb="FFE3E3E3"/>
      </right>
      <top style="hair">
        <color rgb="FFE3E3E3"/>
      </top>
      <bottom style="hair">
        <color rgb="FFE3E3E3"/>
      </bottom>
      <diagonal/>
    </border>
    <border>
      <left style="hair">
        <color rgb="FFE3E3E3"/>
      </left>
      <right style="medium">
        <color indexed="64"/>
      </right>
      <top style="hair">
        <color rgb="FFE3E3E3"/>
      </top>
      <bottom style="hair">
        <color rgb="FFE3E3E3"/>
      </bottom>
      <diagonal/>
    </border>
    <border>
      <left style="medium">
        <color indexed="64"/>
      </left>
      <right/>
      <top style="hair">
        <color rgb="FFE3E3E3"/>
      </top>
      <bottom style="double">
        <color indexed="64"/>
      </bottom>
      <diagonal/>
    </border>
    <border>
      <left/>
      <right style="hair">
        <color rgb="FFE3E3E3"/>
      </right>
      <top style="hair">
        <color rgb="FFE3E3E3"/>
      </top>
      <bottom style="double">
        <color indexed="64"/>
      </bottom>
      <diagonal/>
    </border>
    <border>
      <left style="medium">
        <color indexed="64"/>
      </left>
      <right style="hair">
        <color indexed="47"/>
      </right>
      <top style="hair">
        <color rgb="FFE3E3E3"/>
      </top>
      <bottom style="hair">
        <color rgb="FFE3E3E3"/>
      </bottom>
      <diagonal/>
    </border>
    <border>
      <left style="medium">
        <color indexed="64"/>
      </left>
      <right style="hair">
        <color indexed="47"/>
      </right>
      <top style="medium">
        <color indexed="64"/>
      </top>
      <bottom/>
      <diagonal/>
    </border>
    <border>
      <left style="medium">
        <color indexed="64"/>
      </left>
      <right style="hair">
        <color indexed="47"/>
      </right>
      <top/>
      <bottom style="double">
        <color indexed="64"/>
      </bottom>
      <diagonal/>
    </border>
    <border>
      <left/>
      <right style="hair">
        <color indexed="47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8"/>
      </bottom>
      <diagonal/>
    </border>
    <border>
      <left/>
      <right style="hair">
        <color rgb="FFE3E3E3"/>
      </right>
      <top style="medium">
        <color indexed="64"/>
      </top>
      <bottom/>
      <diagonal/>
    </border>
    <border>
      <left/>
      <right style="hair">
        <color rgb="FFE3E3E3"/>
      </right>
      <top/>
      <bottom style="double">
        <color indexed="64"/>
      </bottom>
      <diagonal/>
    </border>
    <border>
      <left style="medium">
        <color indexed="64"/>
      </left>
      <right style="hair">
        <color rgb="FFE3E3E3"/>
      </right>
      <top style="hair">
        <color rgb="FFE3E3E3"/>
      </top>
      <bottom style="medium">
        <color indexed="64"/>
      </bottom>
      <diagonal/>
    </border>
    <border>
      <left style="hair">
        <color rgb="FFE3E3E3"/>
      </left>
      <right style="hair">
        <color rgb="FFE3E3E3"/>
      </right>
      <top style="hair">
        <color rgb="FFE3E3E3"/>
      </top>
      <bottom style="medium">
        <color indexed="64"/>
      </bottom>
      <diagonal/>
    </border>
    <border>
      <left style="hair">
        <color rgb="FFE3E3E3"/>
      </left>
      <right style="hair">
        <color rgb="FFE3E3E3"/>
      </right>
      <top style="hair">
        <color rgb="FFE3E3E3"/>
      </top>
      <bottom/>
      <diagonal/>
    </border>
    <border>
      <left style="hair">
        <color rgb="FFE3E3E3"/>
      </left>
      <right style="medium">
        <color auto="1"/>
      </right>
      <top style="hair">
        <color rgb="FFE3E3E3"/>
      </top>
      <bottom style="medium">
        <color indexed="64"/>
      </bottom>
      <diagonal/>
    </border>
    <border>
      <left style="medium">
        <color indexed="64"/>
      </left>
      <right style="hair">
        <color rgb="FFE3E3E3"/>
      </right>
      <top style="medium">
        <color indexed="64"/>
      </top>
      <bottom style="hair">
        <color rgb="FFE3E3E3"/>
      </bottom>
      <diagonal/>
    </border>
    <border>
      <left style="hair">
        <color rgb="FFE3E3E3"/>
      </left>
      <right style="hair">
        <color indexed="47"/>
      </right>
      <top style="hair">
        <color rgb="FFE3E3E3"/>
      </top>
      <bottom style="hair">
        <color rgb="FFE3E3E3"/>
      </bottom>
      <diagonal/>
    </border>
    <border>
      <left style="medium">
        <color indexed="64"/>
      </left>
      <right style="hair">
        <color rgb="FFE3E3E3"/>
      </right>
      <top style="hair">
        <color rgb="FFE3E3E3"/>
      </top>
      <bottom style="double">
        <color indexed="64"/>
      </bottom>
      <diagonal/>
    </border>
    <border>
      <left style="hair">
        <color rgb="FFE3E3E3"/>
      </left>
      <right/>
      <top style="hair">
        <color rgb="FFE3E3E3"/>
      </top>
      <bottom style="double">
        <color indexed="64"/>
      </bottom>
      <diagonal/>
    </border>
    <border>
      <left style="hair">
        <color rgb="FFE3E3E3"/>
      </left>
      <right style="hair">
        <color indexed="47"/>
      </right>
      <top style="hair">
        <color indexed="47"/>
      </top>
      <bottom style="double">
        <color indexed="64"/>
      </bottom>
      <diagonal/>
    </border>
    <border>
      <left/>
      <right style="medium">
        <color indexed="64"/>
      </right>
      <top style="hair">
        <color indexed="47"/>
      </top>
      <bottom/>
      <diagonal/>
    </border>
    <border>
      <left/>
      <right/>
      <top style="medium">
        <color indexed="64"/>
      </top>
      <bottom style="thin">
        <color indexed="27"/>
      </bottom>
      <diagonal/>
    </border>
    <border>
      <left style="medium">
        <color auto="1"/>
      </left>
      <right style="hair">
        <color indexed="47"/>
      </right>
      <top style="double">
        <color indexed="64"/>
      </top>
      <bottom/>
      <diagonal/>
    </border>
    <border>
      <left style="medium">
        <color indexed="64"/>
      </left>
      <right style="hair">
        <color indexed="47"/>
      </right>
      <top style="medium">
        <color indexed="64"/>
      </top>
      <bottom style="hair">
        <color rgb="FFE3E3E3"/>
      </bottom>
      <diagonal/>
    </border>
    <border>
      <left/>
      <right/>
      <top/>
      <bottom style="hair">
        <color rgb="FFE3E3E3"/>
      </bottom>
      <diagonal/>
    </border>
    <border>
      <left style="medium">
        <color indexed="64"/>
      </left>
      <right/>
      <top/>
      <bottom style="hair">
        <color rgb="FFE3E3E3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47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47"/>
      </right>
      <top style="double">
        <color indexed="64"/>
      </top>
      <bottom style="medium">
        <color indexed="64"/>
      </bottom>
      <diagonal/>
    </border>
    <border>
      <left style="hair">
        <color indexed="47"/>
      </left>
      <right style="hair">
        <color indexed="47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E3E3E3"/>
      </right>
      <top style="hair">
        <color rgb="FFE3E3E3"/>
      </top>
      <bottom/>
      <diagonal/>
    </border>
    <border>
      <left style="thin">
        <color rgb="FFE3E3E3"/>
      </left>
      <right style="thin">
        <color rgb="FFE3E3E3"/>
      </right>
      <top style="hair">
        <color rgb="FFE3E3E3"/>
      </top>
      <bottom/>
      <diagonal/>
    </border>
    <border>
      <left style="thin">
        <color rgb="FFE3E3E3"/>
      </left>
      <right style="thin">
        <color rgb="FFE3E3E3"/>
      </right>
      <top style="hair">
        <color rgb="FFE3E3E3"/>
      </top>
      <bottom style="hair">
        <color indexed="47"/>
      </bottom>
      <diagonal/>
    </border>
    <border>
      <left style="thin">
        <color rgb="FFE3E3E3"/>
      </left>
      <right style="medium">
        <color indexed="64"/>
      </right>
      <top style="hair">
        <color rgb="FFE3E3E3"/>
      </top>
      <bottom style="hair">
        <color indexed="47"/>
      </bottom>
      <diagonal/>
    </border>
    <border>
      <left style="hair">
        <color indexed="47"/>
      </left>
      <right/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5">
    <xf numFmtId="0" fontId="0" fillId="0" borderId="0" xfId="0"/>
    <xf numFmtId="0" fontId="1" fillId="0" borderId="1" xfId="0" applyFont="1" applyBorder="1"/>
    <xf numFmtId="0" fontId="6" fillId="0" borderId="2" xfId="0" applyFont="1" applyBorder="1"/>
    <xf numFmtId="0" fontId="1" fillId="0" borderId="3" xfId="0" applyFont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 applyBorder="1"/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14" xfId="0" applyBorder="1"/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" xfId="0" applyFont="1" applyBorder="1"/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0" fontId="5" fillId="0" borderId="27" xfId="0" applyFont="1" applyBorder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0" fillId="0" borderId="30" xfId="0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 applyAlignment="1">
      <alignment vertical="center"/>
    </xf>
    <xf numFmtId="0" fontId="14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37" xfId="0" applyFont="1" applyBorder="1" applyAlignment="1">
      <alignment vertical="center"/>
    </xf>
    <xf numFmtId="164" fontId="1" fillId="0" borderId="7" xfId="0" applyNumberFormat="1" applyFont="1" applyBorder="1" applyAlignment="1">
      <alignment horizontal="center"/>
    </xf>
    <xf numFmtId="0" fontId="1" fillId="0" borderId="3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0" fontId="0" fillId="0" borderId="4" xfId="0" applyBorder="1"/>
    <xf numFmtId="0" fontId="1" fillId="0" borderId="43" xfId="0" applyFont="1" applyBorder="1"/>
    <xf numFmtId="164" fontId="0" fillId="0" borderId="16" xfId="0" applyNumberFormat="1" applyBorder="1"/>
    <xf numFmtId="164" fontId="1" fillId="0" borderId="11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0" fillId="0" borderId="7" xfId="0" applyBorder="1"/>
    <xf numFmtId="0" fontId="0" fillId="0" borderId="9" xfId="0" applyBorder="1"/>
    <xf numFmtId="0" fontId="0" fillId="0" borderId="11" xfId="0" applyBorder="1"/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45" xfId="0" applyFont="1" applyBorder="1" applyAlignment="1">
      <alignment vertical="center"/>
    </xf>
    <xf numFmtId="164" fontId="1" fillId="0" borderId="18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left" vertical="center" wrapText="1"/>
    </xf>
    <xf numFmtId="0" fontId="1" fillId="0" borderId="46" xfId="0" applyFont="1" applyBorder="1"/>
    <xf numFmtId="0" fontId="1" fillId="0" borderId="47" xfId="0" applyFont="1" applyBorder="1"/>
    <xf numFmtId="0" fontId="1" fillId="0" borderId="5" xfId="0" applyFont="1" applyBorder="1" applyAlignment="1">
      <alignment horizontal="center" vertical="center" wrapText="1"/>
    </xf>
    <xf numFmtId="0" fontId="16" fillId="0" borderId="0" xfId="0" applyFont="1"/>
    <xf numFmtId="11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7" fillId="0" borderId="0" xfId="0" applyFont="1"/>
    <xf numFmtId="0" fontId="0" fillId="0" borderId="0" xfId="0" applyBorder="1"/>
    <xf numFmtId="0" fontId="0" fillId="0" borderId="0" xfId="0" applyBorder="1" applyAlignment="1">
      <alignment vertic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11" fontId="3" fillId="0" borderId="56" xfId="0" applyNumberFormat="1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73" xfId="0" applyFont="1" applyBorder="1" applyAlignment="1">
      <alignment vertical="center"/>
    </xf>
    <xf numFmtId="0" fontId="6" fillId="0" borderId="72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58" xfId="0" applyFont="1" applyBorder="1" applyAlignment="1">
      <alignment horizontal="left" vertical="center"/>
    </xf>
    <xf numFmtId="0" fontId="1" fillId="0" borderId="73" xfId="0" applyFont="1" applyBorder="1" applyAlignment="1">
      <alignment horizontal="left" vertical="center"/>
    </xf>
    <xf numFmtId="0" fontId="0" fillId="0" borderId="0" xfId="0" applyNumberFormat="1"/>
    <xf numFmtId="49" fontId="3" fillId="0" borderId="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3" fillId="0" borderId="0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vertical="center"/>
    </xf>
    <xf numFmtId="0" fontId="1" fillId="3" borderId="72" xfId="0" applyFont="1" applyFill="1" applyBorder="1" applyAlignment="1">
      <alignment vertical="center"/>
    </xf>
    <xf numFmtId="0" fontId="1" fillId="3" borderId="58" xfId="0" applyFont="1" applyFill="1" applyBorder="1" applyAlignment="1">
      <alignment horizontal="left" vertical="center"/>
    </xf>
    <xf numFmtId="0" fontId="1" fillId="3" borderId="7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11" fontId="3" fillId="0" borderId="36" xfId="0" applyNumberFormat="1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7" fillId="0" borderId="0" xfId="0" applyFont="1" applyBorder="1"/>
    <xf numFmtId="0" fontId="8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/>
    </xf>
    <xf numFmtId="0" fontId="19" fillId="0" borderId="0" xfId="0" applyFont="1" applyBorder="1"/>
    <xf numFmtId="0" fontId="1" fillId="0" borderId="57" xfId="0" applyFont="1" applyBorder="1"/>
    <xf numFmtId="0" fontId="1" fillId="0" borderId="6" xfId="0" applyFont="1" applyBorder="1"/>
    <xf numFmtId="0" fontId="1" fillId="0" borderId="69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5" xfId="0" applyFont="1" applyBorder="1" applyAlignment="1">
      <alignment vertical="center"/>
    </xf>
    <xf numFmtId="0" fontId="5" fillId="0" borderId="66" xfId="0" applyFont="1" applyBorder="1" applyAlignment="1">
      <alignment horizontal="right" vertical="center"/>
    </xf>
    <xf numFmtId="0" fontId="4" fillId="0" borderId="76" xfId="0" applyFont="1" applyBorder="1" applyAlignment="1">
      <alignment horizontal="right" vertical="center"/>
    </xf>
    <xf numFmtId="0" fontId="6" fillId="0" borderId="7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40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vertical="center"/>
    </xf>
    <xf numFmtId="0" fontId="0" fillId="0" borderId="0" xfId="0" applyBorder="1"/>
    <xf numFmtId="0" fontId="1" fillId="0" borderId="75" xfId="0" applyFont="1" applyBorder="1" applyAlignment="1">
      <alignment horizontal="left" vertical="center" wrapText="1"/>
    </xf>
    <xf numFmtId="0" fontId="0" fillId="0" borderId="0" xfId="0" applyBorder="1"/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vertical="center" wrapText="1"/>
    </xf>
    <xf numFmtId="49" fontId="0" fillId="0" borderId="0" xfId="0" applyNumberFormat="1" applyBorder="1"/>
    <xf numFmtId="0" fontId="1" fillId="0" borderId="87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/>
    <xf numFmtId="0" fontId="4" fillId="0" borderId="0" xfId="0" applyFont="1" applyBorder="1" applyAlignment="1">
      <alignment horizontal="right" vertical="center"/>
    </xf>
    <xf numFmtId="0" fontId="6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164" fontId="1" fillId="0" borderId="32" xfId="0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55" xfId="0" applyFont="1" applyBorder="1"/>
    <xf numFmtId="0" fontId="1" fillId="0" borderId="57" xfId="0" applyFont="1" applyBorder="1" applyAlignment="1">
      <alignment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0" fillId="0" borderId="30" xfId="0" applyBorder="1"/>
    <xf numFmtId="0" fontId="0" fillId="0" borderId="14" xfId="0" applyBorder="1"/>
    <xf numFmtId="0" fontId="0" fillId="0" borderId="0" xfId="0" applyBorder="1"/>
    <xf numFmtId="0" fontId="1" fillId="0" borderId="32" xfId="0" applyFont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32" xfId="0" applyFont="1" applyBorder="1" applyAlignment="1">
      <alignment horizontal="left" vertical="center"/>
    </xf>
    <xf numFmtId="0" fontId="1" fillId="0" borderId="101" xfId="0" applyFont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02" xfId="0" applyFont="1" applyBorder="1" applyAlignment="1">
      <alignment horizontal="center"/>
    </xf>
    <xf numFmtId="0" fontId="1" fillId="0" borderId="103" xfId="0" applyFont="1" applyBorder="1" applyAlignment="1">
      <alignment horizontal="center" vertical="center"/>
    </xf>
    <xf numFmtId="0" fontId="1" fillId="0" borderId="105" xfId="0" applyFont="1" applyBorder="1"/>
    <xf numFmtId="0" fontId="1" fillId="0" borderId="109" xfId="0" applyFont="1" applyBorder="1"/>
    <xf numFmtId="0" fontId="1" fillId="0" borderId="114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11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5" fillId="0" borderId="117" xfId="0" applyFont="1" applyBorder="1"/>
    <xf numFmtId="0" fontId="1" fillId="0" borderId="122" xfId="0" applyFont="1" applyBorder="1"/>
    <xf numFmtId="0" fontId="1" fillId="0" borderId="30" xfId="0" applyFont="1" applyBorder="1" applyAlignment="1">
      <alignment vertical="center"/>
    </xf>
    <xf numFmtId="0" fontId="1" fillId="0" borderId="104" xfId="0" applyFont="1" applyBorder="1" applyAlignment="1">
      <alignment vertical="center"/>
    </xf>
    <xf numFmtId="0" fontId="1" fillId="0" borderId="108" xfId="0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125" xfId="0" applyFont="1" applyBorder="1" applyAlignment="1">
      <alignment vertical="center"/>
    </xf>
    <xf numFmtId="0" fontId="1" fillId="0" borderId="102" xfId="0" applyFont="1" applyBorder="1" applyAlignment="1">
      <alignment horizontal="center" vertical="center"/>
    </xf>
    <xf numFmtId="0" fontId="1" fillId="0" borderId="126" xfId="0" applyFont="1" applyBorder="1" applyAlignment="1">
      <alignment vertical="center"/>
    </xf>
    <xf numFmtId="0" fontId="1" fillId="0" borderId="124" xfId="0" applyFont="1" applyBorder="1" applyAlignment="1">
      <alignment vertical="center"/>
    </xf>
    <xf numFmtId="0" fontId="1" fillId="0" borderId="127" xfId="0" applyFont="1" applyBorder="1" applyAlignment="1">
      <alignment vertical="center"/>
    </xf>
    <xf numFmtId="0" fontId="1" fillId="0" borderId="128" xfId="0" applyFont="1" applyBorder="1" applyAlignment="1">
      <alignment vertical="center"/>
    </xf>
    <xf numFmtId="0" fontId="1" fillId="0" borderId="50" xfId="0" applyFont="1" applyBorder="1" applyAlignment="1">
      <alignment horizontal="left" vertical="center" wrapText="1"/>
    </xf>
    <xf numFmtId="164" fontId="1" fillId="0" borderId="54" xfId="0" applyNumberFormat="1" applyFont="1" applyBorder="1" applyAlignment="1">
      <alignment horizontal="center" vertical="center"/>
    </xf>
    <xf numFmtId="164" fontId="1" fillId="0" borderId="129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3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1" fillId="0" borderId="106" xfId="0" applyNumberFormat="1" applyFont="1" applyBorder="1" applyAlignment="1">
      <alignment horizontal="center" vertical="center"/>
    </xf>
    <xf numFmtId="164" fontId="1" fillId="0" borderId="64" xfId="0" applyNumberFormat="1" applyFont="1" applyBorder="1" applyAlignment="1">
      <alignment horizontal="center" vertical="center"/>
    </xf>
    <xf numFmtId="164" fontId="1" fillId="0" borderId="107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164" fontId="1" fillId="0" borderId="105" xfId="0" applyNumberFormat="1" applyFont="1" applyBorder="1" applyAlignment="1">
      <alignment horizontal="center" vertical="center"/>
    </xf>
    <xf numFmtId="164" fontId="1" fillId="0" borderId="68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75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164" fontId="1" fillId="0" borderId="65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1" fillId="0" borderId="73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0" fontId="1" fillId="0" borderId="130" xfId="0" applyFont="1" applyBorder="1"/>
    <xf numFmtId="0" fontId="1" fillId="0" borderId="6" xfId="0" applyFont="1" applyBorder="1" applyAlignment="1">
      <alignment horizontal="center" vertical="center"/>
    </xf>
    <xf numFmtId="0" fontId="1" fillId="0" borderId="13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2" xfId="0" applyFont="1" applyBorder="1" applyAlignment="1">
      <alignment horizontal="center" vertical="center"/>
    </xf>
    <xf numFmtId="0" fontId="4" fillId="0" borderId="68" xfId="0" applyFont="1" applyBorder="1" applyAlignment="1">
      <alignment horizontal="right" vertical="center"/>
    </xf>
    <xf numFmtId="0" fontId="6" fillId="0" borderId="68" xfId="0" applyFont="1" applyBorder="1"/>
    <xf numFmtId="0" fontId="20" fillId="0" borderId="0" xfId="0" applyFont="1" applyFill="1" applyBorder="1"/>
    <xf numFmtId="0" fontId="19" fillId="0" borderId="30" xfId="0" applyFont="1" applyBorder="1"/>
    <xf numFmtId="0" fontId="19" fillId="0" borderId="32" xfId="0" applyFont="1" applyBorder="1"/>
    <xf numFmtId="0" fontId="19" fillId="0" borderId="57" xfId="0" applyFont="1" applyBorder="1"/>
    <xf numFmtId="0" fontId="19" fillId="0" borderId="14" xfId="0" applyFont="1" applyBorder="1"/>
    <xf numFmtId="0" fontId="16" fillId="0" borderId="0" xfId="0" applyFont="1" applyBorder="1"/>
    <xf numFmtId="0" fontId="19" fillId="0" borderId="6" xfId="0" applyFont="1" applyBorder="1"/>
    <xf numFmtId="0" fontId="19" fillId="0" borderId="25" xfId="0" applyFont="1" applyBorder="1"/>
    <xf numFmtId="0" fontId="19" fillId="0" borderId="68" xfId="0" applyFont="1" applyBorder="1"/>
    <xf numFmtId="0" fontId="16" fillId="0" borderId="68" xfId="0" applyFont="1" applyBorder="1"/>
    <xf numFmtId="0" fontId="19" fillId="0" borderId="20" xfId="0" applyFont="1" applyBorder="1"/>
    <xf numFmtId="0" fontId="0" fillId="0" borderId="11" xfId="0" applyFont="1" applyBorder="1" applyAlignment="1">
      <alignment horizontal="center"/>
    </xf>
    <xf numFmtId="11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14" xfId="0" applyBorder="1"/>
    <xf numFmtId="0" fontId="0" fillId="0" borderId="0" xfId="0" applyBorder="1"/>
    <xf numFmtId="3" fontId="1" fillId="0" borderId="16" xfId="0" applyNumberFormat="1" applyFont="1" applyBorder="1" applyAlignment="1">
      <alignment horizontal="center" vertical="center"/>
    </xf>
    <xf numFmtId="0" fontId="5" fillId="0" borderId="137" xfId="0" applyFont="1" applyBorder="1"/>
    <xf numFmtId="0" fontId="1" fillId="0" borderId="138" xfId="0" applyFont="1" applyBorder="1" applyAlignment="1">
      <alignment horizontal="center" vertical="center"/>
    </xf>
    <xf numFmtId="0" fontId="1" fillId="0" borderId="13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Continuous" vertical="center"/>
    </xf>
    <xf numFmtId="0" fontId="1" fillId="0" borderId="105" xfId="0" applyFont="1" applyBorder="1" applyAlignment="1">
      <alignment vertical="center"/>
    </xf>
    <xf numFmtId="0" fontId="1" fillId="0" borderId="14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5" fillId="0" borderId="25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4" xfId="0" applyFont="1" applyBorder="1" applyAlignment="1">
      <alignment horizontal="left"/>
    </xf>
    <xf numFmtId="0" fontId="4" fillId="0" borderId="133" xfId="0" applyFont="1" applyBorder="1" applyAlignment="1">
      <alignment horizontal="left"/>
    </xf>
    <xf numFmtId="3" fontId="1" fillId="0" borderId="35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35" xfId="0" applyFont="1" applyBorder="1" applyAlignment="1">
      <alignment horizontal="right" vertical="center" wrapText="1"/>
    </xf>
    <xf numFmtId="0" fontId="0" fillId="0" borderId="136" xfId="0" applyBorder="1" applyAlignment="1">
      <alignment horizontal="right" vertical="center"/>
    </xf>
    <xf numFmtId="0" fontId="5" fillId="0" borderId="14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53" xfId="0" applyFont="1" applyBorder="1" applyAlignment="1">
      <alignment horizontal="center" vertical="center" wrapText="1"/>
    </xf>
    <xf numFmtId="0" fontId="1" fillId="0" borderId="140" xfId="0" applyFont="1" applyBorder="1" applyAlignment="1">
      <alignment horizontal="center" vertical="center" wrapText="1"/>
    </xf>
    <xf numFmtId="0" fontId="1" fillId="0" borderId="141" xfId="0" applyFont="1" applyBorder="1" applyAlignment="1">
      <alignment horizontal="center" vertical="center" wrapText="1"/>
    </xf>
    <xf numFmtId="0" fontId="1" fillId="0" borderId="142" xfId="0" applyFont="1" applyBorder="1" applyAlignment="1">
      <alignment horizontal="center" vertical="center" wrapText="1"/>
    </xf>
    <xf numFmtId="0" fontId="1" fillId="0" borderId="14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1" fillId="0" borderId="108" xfId="0" applyFont="1" applyBorder="1" applyAlignment="1">
      <alignment horizontal="center" vertical="center"/>
    </xf>
    <xf numFmtId="0" fontId="1" fillId="0" borderId="109" xfId="0" applyFont="1" applyBorder="1" applyAlignment="1">
      <alignment horizontal="center" vertical="center"/>
    </xf>
    <xf numFmtId="0" fontId="4" fillId="0" borderId="71" xfId="0" applyFont="1" applyBorder="1" applyAlignment="1">
      <alignment horizontal="right" vertical="center"/>
    </xf>
    <xf numFmtId="0" fontId="4" fillId="0" borderId="63" xfId="0" applyFont="1" applyBorder="1" applyAlignment="1">
      <alignment horizontal="right" vertical="center"/>
    </xf>
    <xf numFmtId="0" fontId="1" fillId="0" borderId="1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0" fillId="0" borderId="30" xfId="0" applyBorder="1"/>
    <xf numFmtId="0" fontId="0" fillId="0" borderId="32" xfId="0" applyBorder="1"/>
    <xf numFmtId="0" fontId="0" fillId="0" borderId="57" xfId="0" applyBorder="1"/>
    <xf numFmtId="0" fontId="0" fillId="0" borderId="14" xfId="0" applyBorder="1"/>
    <xf numFmtId="0" fontId="0" fillId="0" borderId="0" xfId="0" applyBorder="1"/>
    <xf numFmtId="0" fontId="0" fillId="0" borderId="6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3" fillId="0" borderId="9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3" fillId="0" borderId="91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" fillId="0" borderId="107" xfId="0" applyFont="1" applyBorder="1" applyAlignment="1">
      <alignment horizontal="center" vertical="center"/>
    </xf>
    <xf numFmtId="0" fontId="4" fillId="0" borderId="67" xfId="0" applyFont="1" applyBorder="1" applyAlignment="1">
      <alignment horizontal="right" vertical="center" wrapText="1"/>
    </xf>
    <xf numFmtId="0" fontId="0" fillId="0" borderId="71" xfId="0" applyBorder="1" applyAlignment="1">
      <alignment horizontal="right" vertical="center"/>
    </xf>
    <xf numFmtId="0" fontId="1" fillId="0" borderId="104" xfId="0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4" fillId="0" borderId="27" xfId="0" applyFont="1" applyBorder="1" applyAlignment="1">
      <alignment horizontal="right" vertical="center"/>
    </xf>
    <xf numFmtId="0" fontId="4" fillId="0" borderId="66" xfId="0" applyFont="1" applyBorder="1" applyAlignment="1">
      <alignment horizontal="right" vertical="center"/>
    </xf>
    <xf numFmtId="0" fontId="1" fillId="0" borderId="11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97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15</xdr:row>
      <xdr:rowOff>76200</xdr:rowOff>
    </xdr:from>
    <xdr:to>
      <xdr:col>15</xdr:col>
      <xdr:colOff>171450</xdr:colOff>
      <xdr:row>18</xdr:row>
      <xdr:rowOff>85725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rot="10800000">
          <a:off x="4867275" y="3000375"/>
          <a:ext cx="790575" cy="56197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22</xdr:col>
      <xdr:colOff>314324</xdr:colOff>
      <xdr:row>15</xdr:row>
      <xdr:rowOff>57149</xdr:rowOff>
    </xdr:from>
    <xdr:to>
      <xdr:col>24</xdr:col>
      <xdr:colOff>66674</xdr:colOff>
      <xdr:row>18</xdr:row>
      <xdr:rowOff>66674</xdr:rowOff>
    </xdr:to>
    <xdr:sp macro="" textlink="">
      <xdr:nvSpPr>
        <xdr:cNvPr id="6" name="Bent-Up Arrow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 rot="10800000" flipH="1">
          <a:off x="8620124" y="2981324"/>
          <a:ext cx="819150" cy="56197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447675</xdr:colOff>
      <xdr:row>25</xdr:row>
      <xdr:rowOff>76200</xdr:rowOff>
    </xdr:from>
    <xdr:to>
      <xdr:col>38</xdr:col>
      <xdr:colOff>171450</xdr:colOff>
      <xdr:row>28</xdr:row>
      <xdr:rowOff>85725</xdr:rowOff>
    </xdr:to>
    <xdr:sp macro="" textlink="">
      <xdr:nvSpPr>
        <xdr:cNvPr id="4" name="Bent-Up Arrow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 rot="10800000">
          <a:off x="4867275" y="3000375"/>
          <a:ext cx="790575" cy="56197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45</xdr:col>
      <xdr:colOff>314324</xdr:colOff>
      <xdr:row>25</xdr:row>
      <xdr:rowOff>57149</xdr:rowOff>
    </xdr:from>
    <xdr:to>
      <xdr:col>47</xdr:col>
      <xdr:colOff>66674</xdr:colOff>
      <xdr:row>28</xdr:row>
      <xdr:rowOff>66674</xdr:rowOff>
    </xdr:to>
    <xdr:sp macro="" textlink="">
      <xdr:nvSpPr>
        <xdr:cNvPr id="5" name="Bent-Up Arrow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 rot="10800000" flipH="1">
          <a:off x="8620124" y="2981324"/>
          <a:ext cx="819150" cy="56197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428625</xdr:colOff>
      <xdr:row>68</xdr:row>
      <xdr:rowOff>19050</xdr:rowOff>
    </xdr:from>
    <xdr:to>
      <xdr:col>31</xdr:col>
      <xdr:colOff>152400</xdr:colOff>
      <xdr:row>71</xdr:row>
      <xdr:rowOff>85725</xdr:rowOff>
    </xdr:to>
    <xdr:sp macro="" textlink="">
      <xdr:nvSpPr>
        <xdr:cNvPr id="3" name="Bent-Up Arrow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 rot="10800000">
          <a:off x="9496425" y="12592050"/>
          <a:ext cx="790575" cy="61912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40</xdr:col>
      <xdr:colOff>0</xdr:colOff>
      <xdr:row>68</xdr:row>
      <xdr:rowOff>0</xdr:rowOff>
    </xdr:from>
    <xdr:to>
      <xdr:col>41</xdr:col>
      <xdr:colOff>285750</xdr:colOff>
      <xdr:row>71</xdr:row>
      <xdr:rowOff>66675</xdr:rowOff>
    </xdr:to>
    <xdr:sp macro="" textlink="">
      <xdr:nvSpPr>
        <xdr:cNvPr id="4" name="Bent-Up Arrow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 rot="10800000" flipH="1">
          <a:off x="14935200" y="12573000"/>
          <a:ext cx="819150" cy="61912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428625</xdr:colOff>
      <xdr:row>27</xdr:row>
      <xdr:rowOff>19050</xdr:rowOff>
    </xdr:from>
    <xdr:to>
      <xdr:col>31</xdr:col>
      <xdr:colOff>152400</xdr:colOff>
      <xdr:row>30</xdr:row>
      <xdr:rowOff>85725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rot="10800000">
          <a:off x="9496425" y="12592050"/>
          <a:ext cx="790575" cy="61912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40</xdr:col>
      <xdr:colOff>0</xdr:colOff>
      <xdr:row>27</xdr:row>
      <xdr:rowOff>0</xdr:rowOff>
    </xdr:from>
    <xdr:to>
      <xdr:col>41</xdr:col>
      <xdr:colOff>285750</xdr:colOff>
      <xdr:row>30</xdr:row>
      <xdr:rowOff>66675</xdr:rowOff>
    </xdr:to>
    <xdr:sp macro="" textlink="">
      <xdr:nvSpPr>
        <xdr:cNvPr id="3" name="Bent-Up Arrow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 rot="10800000" flipH="1">
          <a:off x="14935200" y="12573000"/>
          <a:ext cx="819150" cy="61912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371475</xdr:colOff>
      <xdr:row>38</xdr:row>
      <xdr:rowOff>142875</xdr:rowOff>
    </xdr:from>
    <xdr:to>
      <xdr:col>35</xdr:col>
      <xdr:colOff>95250</xdr:colOff>
      <xdr:row>41</xdr:row>
      <xdr:rowOff>152400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rot="10800000">
          <a:off x="10887075" y="7200900"/>
          <a:ext cx="790575" cy="61912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45</xdr:col>
      <xdr:colOff>285749</xdr:colOff>
      <xdr:row>39</xdr:row>
      <xdr:rowOff>57149</xdr:rowOff>
    </xdr:from>
    <xdr:to>
      <xdr:col>47</xdr:col>
      <xdr:colOff>38099</xdr:colOff>
      <xdr:row>42</xdr:row>
      <xdr:rowOff>66674</xdr:rowOff>
    </xdr:to>
    <xdr:sp macro="" textlink="">
      <xdr:nvSpPr>
        <xdr:cNvPr id="3" name="Bent-Up Arrow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 rot="10800000" flipH="1">
          <a:off x="17202149" y="7277099"/>
          <a:ext cx="819150" cy="61912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380998</xdr:colOff>
      <xdr:row>37</xdr:row>
      <xdr:rowOff>38098</xdr:rowOff>
    </xdr:from>
    <xdr:to>
      <xdr:col>37</xdr:col>
      <xdr:colOff>38099</xdr:colOff>
      <xdr:row>40</xdr:row>
      <xdr:rowOff>47623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rot="10800000">
          <a:off x="10591798" y="6915148"/>
          <a:ext cx="2324101" cy="56197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42</xdr:col>
      <xdr:colOff>400050</xdr:colOff>
      <xdr:row>37</xdr:row>
      <xdr:rowOff>57146</xdr:rowOff>
    </xdr:from>
    <xdr:to>
      <xdr:col>46</xdr:col>
      <xdr:colOff>400049</xdr:colOff>
      <xdr:row>40</xdr:row>
      <xdr:rowOff>66671</xdr:rowOff>
    </xdr:to>
    <xdr:sp macro="" textlink="">
      <xdr:nvSpPr>
        <xdr:cNvPr id="3" name="Bent-Up Arrow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/>
      </xdr:nvSpPr>
      <xdr:spPr>
        <a:xfrm rot="10800000" flipH="1">
          <a:off x="15944850" y="6934196"/>
          <a:ext cx="2133599" cy="56197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380998</xdr:colOff>
      <xdr:row>37</xdr:row>
      <xdr:rowOff>38098</xdr:rowOff>
    </xdr:from>
    <xdr:to>
      <xdr:col>37</xdr:col>
      <xdr:colOff>38099</xdr:colOff>
      <xdr:row>40</xdr:row>
      <xdr:rowOff>47623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 rot="10800000">
          <a:off x="10591798" y="6915148"/>
          <a:ext cx="2324101" cy="56197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42</xdr:col>
      <xdr:colOff>400050</xdr:colOff>
      <xdr:row>37</xdr:row>
      <xdr:rowOff>57146</xdr:rowOff>
    </xdr:from>
    <xdr:to>
      <xdr:col>46</xdr:col>
      <xdr:colOff>400049</xdr:colOff>
      <xdr:row>40</xdr:row>
      <xdr:rowOff>66671</xdr:rowOff>
    </xdr:to>
    <xdr:sp macro="" textlink="">
      <xdr:nvSpPr>
        <xdr:cNvPr id="3" name="Bent-Up Arrow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 rot="10800000" flipH="1">
          <a:off x="15944850" y="6934196"/>
          <a:ext cx="2133599" cy="56197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428625</xdr:colOff>
      <xdr:row>81</xdr:row>
      <xdr:rowOff>19050</xdr:rowOff>
    </xdr:from>
    <xdr:to>
      <xdr:col>31</xdr:col>
      <xdr:colOff>152400</xdr:colOff>
      <xdr:row>84</xdr:row>
      <xdr:rowOff>85725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 rot="10800000">
          <a:off x="9496425" y="12592050"/>
          <a:ext cx="790575" cy="61912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40</xdr:col>
      <xdr:colOff>0</xdr:colOff>
      <xdr:row>81</xdr:row>
      <xdr:rowOff>0</xdr:rowOff>
    </xdr:from>
    <xdr:to>
      <xdr:col>41</xdr:col>
      <xdr:colOff>285750</xdr:colOff>
      <xdr:row>84</xdr:row>
      <xdr:rowOff>66675</xdr:rowOff>
    </xdr:to>
    <xdr:sp macro="" textlink="">
      <xdr:nvSpPr>
        <xdr:cNvPr id="3" name="Bent-Up Arrow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 rot="10800000" flipH="1">
          <a:off x="14935200" y="12573000"/>
          <a:ext cx="819150" cy="61912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428625</xdr:colOff>
      <xdr:row>30</xdr:row>
      <xdr:rowOff>19050</xdr:rowOff>
    </xdr:from>
    <xdr:to>
      <xdr:col>31</xdr:col>
      <xdr:colOff>152400</xdr:colOff>
      <xdr:row>33</xdr:row>
      <xdr:rowOff>85725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 rot="10800000">
          <a:off x="9953625" y="14839950"/>
          <a:ext cx="790575" cy="61912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40</xdr:col>
      <xdr:colOff>0</xdr:colOff>
      <xdr:row>30</xdr:row>
      <xdr:rowOff>0</xdr:rowOff>
    </xdr:from>
    <xdr:to>
      <xdr:col>41</xdr:col>
      <xdr:colOff>285750</xdr:colOff>
      <xdr:row>33</xdr:row>
      <xdr:rowOff>66675</xdr:rowOff>
    </xdr:to>
    <xdr:sp macro="" textlink="">
      <xdr:nvSpPr>
        <xdr:cNvPr id="3" name="Bent-Up Arrow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 rot="10800000" flipH="1">
          <a:off x="15392400" y="14820900"/>
          <a:ext cx="819150" cy="619125"/>
        </a:xfrm>
        <a:prstGeom prst="bentUp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showGridLines="0" zoomScaleNormal="100" workbookViewId="0">
      <selection activeCell="I5" sqref="I5"/>
    </sheetView>
  </sheetViews>
  <sheetFormatPr defaultColWidth="9.33203125" defaultRowHeight="20.25" x14ac:dyDescent="0.3"/>
  <cols>
    <col min="1" max="16384" width="9.33203125" style="145"/>
  </cols>
  <sheetData>
    <row r="1" spans="1:20" ht="21" thickBot="1" x14ac:dyDescent="0.35">
      <c r="A1" s="259"/>
    </row>
    <row r="2" spans="1:20" x14ac:dyDescent="0.3">
      <c r="A2" s="260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2"/>
    </row>
    <row r="3" spans="1:20" x14ac:dyDescent="0.3">
      <c r="A3" s="263"/>
      <c r="B3" s="264" t="s">
        <v>500</v>
      </c>
      <c r="C3" s="264"/>
      <c r="D3" s="264"/>
      <c r="E3" s="264"/>
      <c r="T3" s="265"/>
    </row>
    <row r="4" spans="1:20" x14ac:dyDescent="0.3">
      <c r="A4" s="263"/>
      <c r="B4" s="145" t="s">
        <v>567</v>
      </c>
      <c r="E4" s="264"/>
      <c r="T4" s="265"/>
    </row>
    <row r="5" spans="1:20" x14ac:dyDescent="0.3">
      <c r="A5" s="263"/>
      <c r="B5" s="264"/>
      <c r="E5" s="264"/>
      <c r="T5" s="265"/>
    </row>
    <row r="6" spans="1:20" x14ac:dyDescent="0.3">
      <c r="A6" s="263"/>
      <c r="B6" s="264" t="s">
        <v>498</v>
      </c>
      <c r="E6" s="264"/>
      <c r="T6" s="265"/>
    </row>
    <row r="7" spans="1:20" x14ac:dyDescent="0.3">
      <c r="A7" s="263"/>
      <c r="E7" s="264"/>
      <c r="T7" s="265"/>
    </row>
    <row r="8" spans="1:20" x14ac:dyDescent="0.3">
      <c r="A8" s="263"/>
      <c r="B8" s="264" t="s">
        <v>501</v>
      </c>
      <c r="E8" s="264"/>
      <c r="T8" s="265"/>
    </row>
    <row r="9" spans="1:20" x14ac:dyDescent="0.3">
      <c r="A9" s="263"/>
      <c r="B9" s="264" t="s">
        <v>502</v>
      </c>
      <c r="E9" s="264"/>
      <c r="T9" s="265"/>
    </row>
    <row r="10" spans="1:20" x14ac:dyDescent="0.3">
      <c r="A10" s="263"/>
      <c r="E10" s="264"/>
      <c r="T10" s="265"/>
    </row>
    <row r="11" spans="1:20" x14ac:dyDescent="0.3">
      <c r="A11" s="263"/>
      <c r="B11" s="264" t="s">
        <v>499</v>
      </c>
      <c r="E11" s="264"/>
      <c r="T11" s="265"/>
    </row>
    <row r="12" spans="1:20" ht="21" thickBot="1" x14ac:dyDescent="0.35">
      <c r="A12" s="266"/>
      <c r="B12" s="267"/>
      <c r="C12" s="267"/>
      <c r="D12" s="267"/>
      <c r="E12" s="268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9"/>
    </row>
    <row r="13" spans="1:20" x14ac:dyDescent="0.3">
      <c r="E13" s="8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D65"/>
  <sheetViews>
    <sheetView showGridLines="0" zoomScaleNormal="100" workbookViewId="0"/>
  </sheetViews>
  <sheetFormatPr defaultRowHeight="11.25" x14ac:dyDescent="0.2"/>
  <cols>
    <col min="1" max="31" width="5.33203125" customWidth="1"/>
    <col min="32" max="81" width="9.33203125" customWidth="1"/>
    <col min="82" max="93" width="5.33203125" customWidth="1"/>
  </cols>
  <sheetData>
    <row r="1" spans="1:82" ht="20.25" x14ac:dyDescent="0.3">
      <c r="A1" s="85" t="s">
        <v>407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82" ht="20.25" x14ac:dyDescent="0.3">
      <c r="A2" s="8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82" ht="20.25" x14ac:dyDescent="0.3">
      <c r="A3" s="8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82" ht="12.75" x14ac:dyDescent="0.2">
      <c r="A4" s="5" t="s">
        <v>137</v>
      </c>
      <c r="B4" s="4"/>
      <c r="C4" s="4"/>
      <c r="D4" s="4"/>
      <c r="G4" s="6"/>
      <c r="H4" s="4"/>
      <c r="I4" s="7" t="s">
        <v>425</v>
      </c>
      <c r="J4" s="7"/>
      <c r="K4" s="4"/>
      <c r="L4" s="4"/>
      <c r="M4" s="4"/>
      <c r="N4" s="4"/>
      <c r="O4" s="5"/>
      <c r="P4" s="4"/>
      <c r="Q4" s="4"/>
      <c r="R4" s="4"/>
      <c r="S4" s="5" t="s">
        <v>148</v>
      </c>
      <c r="T4" s="4"/>
      <c r="U4" s="4"/>
      <c r="V4" s="4"/>
      <c r="W4" s="5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V4" s="7"/>
      <c r="CD4" s="7"/>
    </row>
    <row r="5" spans="1:82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41"/>
      <c r="P5" s="141"/>
      <c r="Q5" s="141"/>
      <c r="R5" s="14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82" ht="18" customHeight="1" thickBot="1" x14ac:dyDescent="0.25">
      <c r="A6" s="35" t="s">
        <v>138</v>
      </c>
      <c r="B6" s="15" t="s">
        <v>139</v>
      </c>
      <c r="C6" s="15" t="s">
        <v>428</v>
      </c>
      <c r="I6" s="35" t="s">
        <v>426</v>
      </c>
      <c r="J6" s="15"/>
      <c r="O6" s="104"/>
      <c r="P6" s="10"/>
      <c r="Q6" s="107"/>
      <c r="R6" s="107"/>
      <c r="S6" s="137" t="s">
        <v>149</v>
      </c>
      <c r="T6" s="15" t="s">
        <v>150</v>
      </c>
    </row>
    <row r="7" spans="1:82" x14ac:dyDescent="0.2">
      <c r="A7" s="55" t="s">
        <v>137</v>
      </c>
      <c r="B7" s="55"/>
      <c r="C7" s="55"/>
      <c r="I7" s="55" t="s">
        <v>425</v>
      </c>
      <c r="J7" s="55"/>
      <c r="O7" s="11"/>
      <c r="P7" s="11"/>
      <c r="Q7" s="107"/>
      <c r="R7" s="107"/>
      <c r="S7" s="55" t="s">
        <v>148</v>
      </c>
      <c r="T7" s="55"/>
    </row>
    <row r="8" spans="1:82" ht="22.5" customHeight="1" x14ac:dyDescent="0.2">
      <c r="A8" s="16"/>
      <c r="B8" s="16"/>
      <c r="C8" s="16"/>
      <c r="I8" s="16"/>
      <c r="J8" s="16"/>
      <c r="O8" s="11"/>
      <c r="P8" s="11"/>
      <c r="Q8" s="107"/>
      <c r="R8" s="107"/>
      <c r="S8" s="16"/>
      <c r="T8" s="16"/>
    </row>
    <row r="9" spans="1:82" x14ac:dyDescent="0.2">
      <c r="A9" s="18" t="s">
        <v>8</v>
      </c>
      <c r="B9" s="18" t="s">
        <v>103</v>
      </c>
      <c r="C9" s="18" t="s">
        <v>104</v>
      </c>
      <c r="I9" s="18" t="s">
        <v>103</v>
      </c>
      <c r="J9" s="18"/>
      <c r="O9" s="14"/>
      <c r="P9" s="14"/>
      <c r="Q9" s="107"/>
      <c r="R9" s="107"/>
      <c r="S9" s="138" t="s">
        <v>104</v>
      </c>
      <c r="T9" s="18" t="s">
        <v>106</v>
      </c>
    </row>
    <row r="10" spans="1:82" x14ac:dyDescent="0.2">
      <c r="A10" s="21"/>
      <c r="B10" s="21"/>
      <c r="C10" s="21"/>
      <c r="I10" s="21"/>
      <c r="J10" s="21"/>
      <c r="O10" s="14"/>
      <c r="P10" s="14"/>
      <c r="Q10" s="107"/>
      <c r="R10" s="107"/>
      <c r="S10" s="139"/>
      <c r="T10" s="21"/>
    </row>
    <row r="11" spans="1:82" x14ac:dyDescent="0.2">
      <c r="A11" s="21"/>
      <c r="B11" s="21"/>
      <c r="C11" s="21"/>
      <c r="I11" s="21"/>
      <c r="J11" s="21"/>
      <c r="O11" s="14"/>
      <c r="P11" s="14"/>
      <c r="Q11" s="107"/>
      <c r="R11" s="107"/>
      <c r="S11" s="139"/>
      <c r="T11" s="21"/>
    </row>
    <row r="12" spans="1:82" ht="12" thickBot="1" x14ac:dyDescent="0.25">
      <c r="A12" s="23" t="s">
        <v>136</v>
      </c>
      <c r="B12" s="23" t="s">
        <v>136</v>
      </c>
      <c r="C12" s="23" t="s">
        <v>136</v>
      </c>
      <c r="I12" s="23" t="s">
        <v>136</v>
      </c>
      <c r="J12" s="23"/>
      <c r="O12" s="14"/>
      <c r="P12" s="14"/>
      <c r="Q12" s="107"/>
      <c r="R12" s="107"/>
      <c r="S12" s="140" t="s">
        <v>136</v>
      </c>
      <c r="T12" s="23" t="s">
        <v>136</v>
      </c>
    </row>
    <row r="13" spans="1:82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141"/>
      <c r="P13" s="141"/>
      <c r="Q13" s="141"/>
      <c r="R13" s="141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82" ht="12.75" x14ac:dyDescent="0.2">
      <c r="A14" s="5" t="s">
        <v>140</v>
      </c>
      <c r="B14" s="4"/>
      <c r="O14" s="142"/>
      <c r="P14" s="141"/>
      <c r="Q14" s="107"/>
      <c r="R14" s="107"/>
      <c r="S14" s="5" t="s">
        <v>211</v>
      </c>
      <c r="T14" s="4"/>
    </row>
    <row r="15" spans="1:82" ht="13.5" thickBot="1" x14ac:dyDescent="0.25">
      <c r="A15" s="4"/>
      <c r="B15" s="4"/>
      <c r="O15" s="141"/>
      <c r="P15" s="141"/>
      <c r="Q15" s="107"/>
      <c r="R15" s="107"/>
      <c r="S15" s="4"/>
      <c r="T15" s="4"/>
    </row>
    <row r="16" spans="1:82" ht="22.5" customHeight="1" thickBot="1" x14ac:dyDescent="0.25">
      <c r="A16" s="35" t="s">
        <v>142</v>
      </c>
      <c r="B16" s="15" t="s">
        <v>143</v>
      </c>
      <c r="C16" s="15" t="s">
        <v>427</v>
      </c>
      <c r="O16" s="104"/>
      <c r="P16" s="107"/>
      <c r="Q16" s="107"/>
      <c r="R16" s="107"/>
      <c r="S16" s="137" t="s">
        <v>159</v>
      </c>
    </row>
    <row r="17" spans="1:27" x14ac:dyDescent="0.2">
      <c r="A17" s="55" t="s">
        <v>137</v>
      </c>
      <c r="B17" s="55"/>
      <c r="C17" s="55"/>
      <c r="O17" s="11"/>
      <c r="P17" s="107"/>
      <c r="Q17" s="107"/>
      <c r="R17" s="107"/>
      <c r="S17" s="55" t="s">
        <v>148</v>
      </c>
    </row>
    <row r="18" spans="1:27" x14ac:dyDescent="0.2">
      <c r="A18" s="16" t="s">
        <v>141</v>
      </c>
      <c r="B18" s="16"/>
      <c r="C18" s="16"/>
      <c r="O18" s="11"/>
      <c r="P18" s="107"/>
      <c r="Q18" s="107"/>
      <c r="R18" s="107"/>
      <c r="S18" s="16" t="s">
        <v>141</v>
      </c>
    </row>
    <row r="19" spans="1:27" x14ac:dyDescent="0.2">
      <c r="A19" s="18" t="s">
        <v>8</v>
      </c>
      <c r="B19" s="18" t="s">
        <v>103</v>
      </c>
      <c r="C19" s="18" t="s">
        <v>104</v>
      </c>
      <c r="O19" s="14"/>
      <c r="P19" s="107"/>
      <c r="Q19" s="107"/>
      <c r="R19" s="107"/>
      <c r="S19" s="138" t="s">
        <v>104</v>
      </c>
    </row>
    <row r="20" spans="1:27" x14ac:dyDescent="0.2">
      <c r="A20" s="21"/>
      <c r="B20" s="21"/>
      <c r="C20" s="21"/>
      <c r="O20" s="14"/>
      <c r="P20" s="107"/>
      <c r="Q20" s="107"/>
      <c r="R20" s="107"/>
      <c r="S20" s="139"/>
    </row>
    <row r="21" spans="1:27" x14ac:dyDescent="0.2">
      <c r="A21" s="21"/>
      <c r="B21" s="21"/>
      <c r="C21" s="21"/>
      <c r="O21" s="14"/>
      <c r="P21" s="107"/>
      <c r="Q21" s="107"/>
      <c r="R21" s="107"/>
      <c r="S21" s="139"/>
    </row>
    <row r="22" spans="1:27" ht="13.5" thickBot="1" x14ac:dyDescent="0.25">
      <c r="A22" s="23" t="s">
        <v>136</v>
      </c>
      <c r="B22" s="23" t="s">
        <v>136</v>
      </c>
      <c r="C22" s="23" t="s">
        <v>136</v>
      </c>
      <c r="D22" s="4"/>
      <c r="E22" s="4"/>
      <c r="F22" s="4"/>
      <c r="I22" s="5"/>
      <c r="J22" s="4"/>
      <c r="K22" s="4"/>
      <c r="L22" s="4"/>
      <c r="M22" s="4"/>
      <c r="N22" s="4"/>
      <c r="O22" s="14"/>
      <c r="P22" s="107"/>
      <c r="Q22" s="107"/>
      <c r="R22" s="107"/>
      <c r="S22" s="140" t="s">
        <v>136</v>
      </c>
      <c r="AA22" s="6"/>
    </row>
    <row r="23" spans="1:27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141"/>
      <c r="P23" s="141"/>
      <c r="Q23" s="107"/>
      <c r="R23" s="107"/>
      <c r="S23" s="4"/>
      <c r="T23" s="4"/>
    </row>
    <row r="24" spans="1:27" ht="12.75" x14ac:dyDescent="0.2">
      <c r="A24" s="5" t="s">
        <v>144</v>
      </c>
      <c r="B24" s="4"/>
      <c r="O24" s="142"/>
      <c r="P24" s="141"/>
      <c r="Q24" s="107"/>
      <c r="R24" s="107"/>
      <c r="S24" s="5" t="s">
        <v>160</v>
      </c>
      <c r="T24" s="4"/>
    </row>
    <row r="25" spans="1:27" ht="13.5" thickBot="1" x14ac:dyDescent="0.25">
      <c r="A25" s="4"/>
      <c r="B25" s="4"/>
      <c r="O25" s="141"/>
      <c r="P25" s="141"/>
      <c r="Q25" s="107"/>
      <c r="R25" s="107"/>
      <c r="S25" s="4"/>
      <c r="T25" s="4"/>
    </row>
    <row r="26" spans="1:27" ht="22.5" customHeight="1" thickBot="1" x14ac:dyDescent="0.25">
      <c r="A26" s="35" t="s">
        <v>146</v>
      </c>
      <c r="B26" s="15" t="s">
        <v>147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104"/>
      <c r="P26" s="108"/>
      <c r="Q26" s="107"/>
      <c r="R26" s="107"/>
      <c r="S26" s="137" t="s">
        <v>161</v>
      </c>
      <c r="T26" s="37"/>
    </row>
    <row r="27" spans="1:27" x14ac:dyDescent="0.2">
      <c r="A27" s="55" t="s">
        <v>137</v>
      </c>
      <c r="B27" s="55"/>
      <c r="O27" s="11"/>
      <c r="P27" s="107"/>
      <c r="Q27" s="107"/>
      <c r="R27" s="107"/>
      <c r="S27" s="55" t="s">
        <v>148</v>
      </c>
    </row>
    <row r="28" spans="1:27" x14ac:dyDescent="0.2">
      <c r="A28" s="16" t="s">
        <v>145</v>
      </c>
      <c r="B28" s="16"/>
      <c r="O28" s="11"/>
      <c r="P28" s="107"/>
      <c r="Q28" s="107"/>
      <c r="R28" s="107"/>
      <c r="S28" s="16" t="s">
        <v>145</v>
      </c>
    </row>
    <row r="29" spans="1:27" x14ac:dyDescent="0.2">
      <c r="A29" s="18" t="s">
        <v>8</v>
      </c>
      <c r="B29" s="18" t="s">
        <v>103</v>
      </c>
      <c r="O29" s="14"/>
      <c r="P29" s="107"/>
      <c r="Q29" s="107"/>
      <c r="R29" s="107"/>
      <c r="S29" s="138" t="s">
        <v>104</v>
      </c>
    </row>
    <row r="30" spans="1:27" x14ac:dyDescent="0.2">
      <c r="A30" s="21"/>
      <c r="B30" s="21"/>
      <c r="O30" s="14"/>
      <c r="P30" s="107"/>
      <c r="Q30" s="107"/>
      <c r="R30" s="107"/>
      <c r="S30" s="139"/>
    </row>
    <row r="31" spans="1:27" ht="12.75" x14ac:dyDescent="0.2">
      <c r="A31" s="21"/>
      <c r="B31" s="21"/>
      <c r="C31" s="4"/>
      <c r="D31" s="4"/>
      <c r="E31" s="4"/>
      <c r="F31" s="4"/>
      <c r="G31" s="4"/>
      <c r="H31" s="4"/>
      <c r="I31" s="4"/>
      <c r="J31" s="4"/>
      <c r="K31" s="4"/>
      <c r="L31" s="4"/>
      <c r="O31" s="14"/>
      <c r="P31" s="107"/>
      <c r="Q31" s="107"/>
      <c r="R31" s="107"/>
      <c r="S31" s="139"/>
    </row>
    <row r="32" spans="1:27" ht="12" thickBot="1" x14ac:dyDescent="0.25">
      <c r="A32" s="23" t="s">
        <v>136</v>
      </c>
      <c r="B32" s="23" t="s">
        <v>136</v>
      </c>
      <c r="O32" s="14"/>
      <c r="P32" s="107"/>
      <c r="Q32" s="107"/>
      <c r="R32" s="107"/>
      <c r="S32" s="140" t="s">
        <v>136</v>
      </c>
    </row>
    <row r="36" spans="1:60" ht="22.5" customHeight="1" x14ac:dyDescent="0.2"/>
    <row r="39" spans="1:60" ht="12.75" x14ac:dyDescent="0.2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07"/>
      <c r="AG39" s="4"/>
      <c r="AH39" s="4"/>
      <c r="AI39" s="4"/>
      <c r="AJ39" s="4"/>
      <c r="AK39" s="4"/>
      <c r="AL39" s="4"/>
      <c r="AM39" s="4"/>
      <c r="AN39" s="4"/>
      <c r="AO39" s="4"/>
      <c r="AP39" s="4"/>
    </row>
    <row r="40" spans="1:60" ht="22.5" customHeight="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08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G40" s="4"/>
      <c r="AH40" s="4"/>
      <c r="AI40" s="4"/>
      <c r="AJ40" s="4"/>
      <c r="AK40" s="4"/>
      <c r="AL40" s="424" t="s">
        <v>226</v>
      </c>
      <c r="AM40" s="424"/>
      <c r="AN40" s="424"/>
      <c r="AO40" s="424"/>
      <c r="AP40" s="424"/>
      <c r="AQ40" s="424"/>
      <c r="AR40" s="424"/>
      <c r="AS40" s="424"/>
    </row>
    <row r="41" spans="1:60" x14ac:dyDescent="0.2">
      <c r="A41" s="14"/>
      <c r="B41" s="14"/>
      <c r="C41" s="14"/>
      <c r="D41" s="14"/>
      <c r="E41" s="14"/>
      <c r="F41" s="14"/>
      <c r="G41" s="14"/>
      <c r="H41" s="109"/>
      <c r="I41" s="14"/>
      <c r="J41" s="109"/>
      <c r="K41" s="107"/>
    </row>
    <row r="42" spans="1:60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07"/>
    </row>
    <row r="43" spans="1:60" ht="12" thickBo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07"/>
    </row>
    <row r="44" spans="1:60" ht="18" customHeight="1" thickBo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07"/>
      <c r="AH44" s="35" t="s">
        <v>408</v>
      </c>
      <c r="AI44" s="112" t="s">
        <v>410</v>
      </c>
      <c r="AJ44" s="10"/>
      <c r="AK44" s="10"/>
      <c r="AL44" s="10"/>
      <c r="AQ44" s="35" t="s">
        <v>412</v>
      </c>
      <c r="AR44" s="35" t="s">
        <v>413</v>
      </c>
      <c r="AS44" s="35" t="s">
        <v>414</v>
      </c>
      <c r="AT44" s="35"/>
      <c r="AU44" s="35" t="s">
        <v>415</v>
      </c>
      <c r="AV44" s="35" t="s">
        <v>416</v>
      </c>
      <c r="AW44" s="35" t="s">
        <v>417</v>
      </c>
      <c r="AX44" s="35"/>
      <c r="AY44" s="35"/>
      <c r="AZ44" s="35" t="s">
        <v>418</v>
      </c>
      <c r="BA44" s="35" t="s">
        <v>419</v>
      </c>
      <c r="BB44" s="35"/>
      <c r="BC44" s="35"/>
      <c r="BD44" s="35"/>
      <c r="BE44" s="112"/>
      <c r="BF44" s="104"/>
      <c r="BG44" s="104"/>
      <c r="BH44" s="104"/>
    </row>
    <row r="45" spans="1:60" ht="15.95" customHeight="1" thickBo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AH45" s="117" t="s">
        <v>220</v>
      </c>
      <c r="AI45" s="118"/>
      <c r="AJ45" s="11"/>
      <c r="AK45" s="11"/>
      <c r="AL45" s="11"/>
      <c r="AQ45" s="117" t="s">
        <v>223</v>
      </c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"/>
      <c r="BG45" s="11"/>
      <c r="BH45" s="11"/>
    </row>
    <row r="46" spans="1:60" ht="44.85" customHeight="1" x14ac:dyDescent="0.2">
      <c r="AH46" s="115" t="s">
        <v>409</v>
      </c>
      <c r="AI46" s="111" t="s">
        <v>411</v>
      </c>
      <c r="AJ46" s="11"/>
      <c r="AK46" s="103"/>
      <c r="AL46" s="110"/>
      <c r="AQ46" s="119" t="s">
        <v>137</v>
      </c>
      <c r="AR46" s="120"/>
      <c r="AS46" s="120"/>
      <c r="AT46" s="120"/>
      <c r="AU46" s="119" t="s">
        <v>140</v>
      </c>
      <c r="AV46" s="120"/>
      <c r="AW46" s="120"/>
      <c r="AX46" s="120"/>
      <c r="AY46" s="120"/>
      <c r="AZ46" s="119" t="s">
        <v>144</v>
      </c>
      <c r="BA46" s="120"/>
      <c r="BB46" s="120"/>
      <c r="BC46" s="120"/>
      <c r="BD46" s="120"/>
      <c r="BE46" s="120"/>
      <c r="BF46" s="57"/>
      <c r="BG46" s="57"/>
      <c r="BH46" s="57"/>
    </row>
    <row r="47" spans="1:60" x14ac:dyDescent="0.2">
      <c r="AH47" s="18"/>
      <c r="AI47" s="113"/>
      <c r="AJ47" s="14"/>
      <c r="AK47" s="14"/>
      <c r="AL47" s="14"/>
      <c r="AQ47" s="18" t="s">
        <v>8</v>
      </c>
      <c r="AR47" s="18" t="s">
        <v>103</v>
      </c>
      <c r="AS47" s="18" t="s">
        <v>104</v>
      </c>
      <c r="AT47" s="18"/>
      <c r="AU47" s="18" t="s">
        <v>8</v>
      </c>
      <c r="AV47" s="18" t="s">
        <v>103</v>
      </c>
      <c r="AW47" s="18" t="s">
        <v>104</v>
      </c>
      <c r="AX47" s="18"/>
      <c r="AY47" s="18"/>
      <c r="AZ47" s="18" t="s">
        <v>8</v>
      </c>
      <c r="BA47" s="18" t="s">
        <v>103</v>
      </c>
      <c r="BB47" s="18"/>
      <c r="BC47" s="18"/>
      <c r="BD47" s="18"/>
      <c r="BE47" s="113"/>
      <c r="BF47" s="14"/>
      <c r="BG47" s="14"/>
      <c r="BH47" s="14"/>
    </row>
    <row r="48" spans="1:60" x14ac:dyDescent="0.2">
      <c r="AH48" s="21"/>
      <c r="AI48" s="94"/>
      <c r="AJ48" s="14"/>
      <c r="AK48" s="14"/>
      <c r="AL48" s="14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94"/>
      <c r="BF48" s="14"/>
      <c r="BG48" s="14"/>
      <c r="BH48" s="14"/>
    </row>
    <row r="49" spans="33:60" ht="13.5" customHeight="1" thickBot="1" x14ac:dyDescent="0.25">
      <c r="AH49" s="23" t="s">
        <v>136</v>
      </c>
      <c r="AI49" s="23" t="s">
        <v>136</v>
      </c>
      <c r="AJ49" s="14"/>
      <c r="AK49" s="14"/>
      <c r="AL49" s="14"/>
      <c r="AQ49" s="23" t="s">
        <v>136</v>
      </c>
      <c r="AR49" s="23" t="s">
        <v>136</v>
      </c>
      <c r="AS49" s="23" t="s">
        <v>136</v>
      </c>
      <c r="AT49" s="23"/>
      <c r="AU49" s="23" t="s">
        <v>136</v>
      </c>
      <c r="AV49" s="23" t="s">
        <v>136</v>
      </c>
      <c r="AW49" s="23" t="s">
        <v>136</v>
      </c>
      <c r="AX49" s="23"/>
      <c r="AY49" s="23"/>
      <c r="AZ49" s="23" t="s">
        <v>136</v>
      </c>
      <c r="BA49" s="23" t="s">
        <v>136</v>
      </c>
      <c r="BB49" s="23"/>
      <c r="BC49" s="23"/>
      <c r="BD49" s="23"/>
      <c r="BE49" s="114"/>
      <c r="BF49" s="14"/>
      <c r="BG49" s="14"/>
      <c r="BH49" s="14"/>
    </row>
    <row r="50" spans="33:60" ht="22.5" customHeight="1" x14ac:dyDescent="0.2">
      <c r="AG50" s="4"/>
      <c r="AH50" s="4"/>
      <c r="AI50" s="4"/>
      <c r="AJ50" s="4"/>
      <c r="AK50" s="4"/>
      <c r="AL50" s="4"/>
      <c r="AT50" s="6"/>
    </row>
    <row r="56" spans="33:60" ht="12" thickBot="1" x14ac:dyDescent="0.25"/>
    <row r="57" spans="33:60" ht="18" customHeight="1" thickBot="1" x14ac:dyDescent="0.25">
      <c r="AH57" s="35" t="s">
        <v>424</v>
      </c>
      <c r="AI57" s="112"/>
      <c r="AJ57" s="104"/>
      <c r="AK57" s="104"/>
      <c r="AL57" s="10"/>
      <c r="AQ57" s="35" t="s">
        <v>420</v>
      </c>
      <c r="AR57" s="35" t="s">
        <v>421</v>
      </c>
      <c r="AS57" s="35"/>
      <c r="AT57" s="35"/>
      <c r="AU57" s="35" t="s">
        <v>422</v>
      </c>
      <c r="AV57" s="35"/>
      <c r="AW57" s="35"/>
      <c r="AX57" s="35"/>
      <c r="AY57" s="35"/>
      <c r="AZ57" s="35" t="s">
        <v>423</v>
      </c>
      <c r="BA57" s="35"/>
      <c r="BB57" s="35"/>
      <c r="BC57" s="35"/>
      <c r="BD57" s="35"/>
      <c r="BE57" s="112"/>
    </row>
    <row r="58" spans="33:60" ht="15.95" customHeight="1" thickBot="1" x14ac:dyDescent="0.25">
      <c r="AH58" s="117" t="s">
        <v>223</v>
      </c>
      <c r="AI58" s="118"/>
      <c r="AJ58" s="11"/>
      <c r="AK58" s="11"/>
      <c r="AL58" s="11"/>
      <c r="AQ58" s="117" t="s">
        <v>223</v>
      </c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</row>
    <row r="59" spans="33:60" ht="44.85" customHeight="1" x14ac:dyDescent="0.2">
      <c r="AH59" s="119" t="s">
        <v>425</v>
      </c>
      <c r="AI59" s="120"/>
      <c r="AJ59" s="57"/>
      <c r="AK59" s="57"/>
      <c r="AL59" s="110"/>
      <c r="AQ59" s="119" t="s">
        <v>148</v>
      </c>
      <c r="AR59" s="120"/>
      <c r="AS59" s="120"/>
      <c r="AT59" s="120"/>
      <c r="AU59" s="119" t="s">
        <v>211</v>
      </c>
      <c r="AV59" s="120"/>
      <c r="AW59" s="120"/>
      <c r="AX59" s="120"/>
      <c r="AY59" s="120"/>
      <c r="AZ59" s="119" t="s">
        <v>160</v>
      </c>
      <c r="BA59" s="120"/>
      <c r="BB59" s="120"/>
      <c r="BC59" s="120"/>
      <c r="BD59" s="120"/>
      <c r="BE59" s="120"/>
    </row>
    <row r="60" spans="33:60" x14ac:dyDescent="0.2">
      <c r="AH60" s="18" t="s">
        <v>103</v>
      </c>
      <c r="AI60" s="113"/>
      <c r="AJ60" s="14"/>
      <c r="AK60" s="14"/>
      <c r="AL60" s="14"/>
      <c r="AQ60" s="18" t="s">
        <v>104</v>
      </c>
      <c r="AR60" s="18" t="s">
        <v>106</v>
      </c>
      <c r="AS60" s="18"/>
      <c r="AT60" s="18"/>
      <c r="AU60" s="18" t="s">
        <v>104</v>
      </c>
      <c r="AV60" s="18"/>
      <c r="AW60" s="18"/>
      <c r="AX60" s="18"/>
      <c r="AY60" s="18"/>
      <c r="AZ60" s="18" t="s">
        <v>104</v>
      </c>
      <c r="BA60" s="18"/>
      <c r="BB60" s="18"/>
      <c r="BC60" s="18"/>
      <c r="BD60" s="18"/>
      <c r="BE60" s="113"/>
    </row>
    <row r="61" spans="33:60" x14ac:dyDescent="0.2">
      <c r="AH61" s="21"/>
      <c r="AI61" s="94"/>
      <c r="AJ61" s="14"/>
      <c r="AK61" s="14"/>
      <c r="AL61" s="14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94"/>
    </row>
    <row r="62" spans="33:60" ht="13.5" customHeight="1" thickBot="1" x14ac:dyDescent="0.25">
      <c r="AH62" s="23" t="s">
        <v>136</v>
      </c>
      <c r="AI62" s="114"/>
      <c r="AJ62" s="14"/>
      <c r="AK62" s="14"/>
      <c r="AL62" s="14"/>
      <c r="AQ62" s="23" t="s">
        <v>136</v>
      </c>
      <c r="AR62" s="23" t="s">
        <v>136</v>
      </c>
      <c r="AS62" s="23"/>
      <c r="AT62" s="23"/>
      <c r="AU62" s="23" t="s">
        <v>136</v>
      </c>
      <c r="AV62" s="23"/>
      <c r="AW62" s="23"/>
      <c r="AX62" s="23"/>
      <c r="AY62" s="23"/>
      <c r="AZ62" s="23" t="s">
        <v>136</v>
      </c>
      <c r="BA62" s="23"/>
      <c r="BB62" s="23"/>
      <c r="BC62" s="23"/>
      <c r="BD62" s="23"/>
      <c r="BE62" s="114"/>
    </row>
    <row r="65" ht="22.5" customHeight="1" x14ac:dyDescent="0.2"/>
  </sheetData>
  <mergeCells count="1">
    <mergeCell ref="AL40:AS40"/>
  </mergeCells>
  <phoneticPr fontId="12" type="noConversion"/>
  <printOptions gridLinesSet="0"/>
  <pageMargins left="0.25" right="0.25" top="0.25" bottom="0.25" header="0.25" footer="0.5"/>
  <pageSetup paperSize="17" fitToHeight="2" pageOrder="overThenDown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D65"/>
  <sheetViews>
    <sheetView showGridLines="0" zoomScaleNormal="100" workbookViewId="0"/>
  </sheetViews>
  <sheetFormatPr defaultRowHeight="11.25" x14ac:dyDescent="0.2"/>
  <cols>
    <col min="1" max="30" width="5.33203125" customWidth="1"/>
    <col min="31" max="80" width="9.33203125" customWidth="1"/>
    <col min="81" max="93" width="5.33203125" customWidth="1"/>
  </cols>
  <sheetData>
    <row r="1" spans="1:82" ht="20.25" x14ac:dyDescent="0.3">
      <c r="A1" s="85" t="s">
        <v>407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82" ht="20.25" x14ac:dyDescent="0.3">
      <c r="A2" s="8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82" ht="20.25" x14ac:dyDescent="0.3">
      <c r="A3" s="8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82" ht="12.75" x14ac:dyDescent="0.2">
      <c r="A4" s="5" t="s">
        <v>153</v>
      </c>
      <c r="B4" s="4"/>
      <c r="C4" s="4"/>
      <c r="D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V4" s="7"/>
      <c r="CD4" s="7"/>
    </row>
    <row r="5" spans="1:82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82" ht="18" customHeight="1" thickBot="1" x14ac:dyDescent="0.25">
      <c r="A6" s="35" t="s">
        <v>152</v>
      </c>
      <c r="B6" s="15" t="s">
        <v>234</v>
      </c>
      <c r="C6" s="15" t="s">
        <v>154</v>
      </c>
      <c r="F6" s="35" t="s">
        <v>152</v>
      </c>
      <c r="G6" s="15" t="s">
        <v>234</v>
      </c>
      <c r="H6" s="15" t="s">
        <v>154</v>
      </c>
    </row>
    <row r="7" spans="1:82" x14ac:dyDescent="0.2">
      <c r="A7" s="55" t="s">
        <v>235</v>
      </c>
      <c r="B7" s="55"/>
      <c r="C7" s="55"/>
      <c r="F7" s="55" t="s">
        <v>16</v>
      </c>
      <c r="G7" s="55"/>
      <c r="H7" s="55"/>
    </row>
    <row r="8" spans="1:82" ht="22.5" customHeight="1" x14ac:dyDescent="0.2">
      <c r="A8" s="16" t="s">
        <v>153</v>
      </c>
      <c r="B8" s="16"/>
      <c r="C8" s="16"/>
      <c r="F8" s="16" t="s">
        <v>153</v>
      </c>
      <c r="G8" s="16"/>
      <c r="H8" s="16"/>
    </row>
    <row r="9" spans="1:82" x14ac:dyDescent="0.2">
      <c r="A9" s="18" t="s">
        <v>103</v>
      </c>
      <c r="B9" s="18" t="s">
        <v>120</v>
      </c>
      <c r="C9" s="18" t="s">
        <v>104</v>
      </c>
      <c r="F9" s="18" t="s">
        <v>103</v>
      </c>
      <c r="G9" s="18" t="s">
        <v>120</v>
      </c>
      <c r="H9" s="18" t="s">
        <v>104</v>
      </c>
    </row>
    <row r="10" spans="1:82" x14ac:dyDescent="0.2">
      <c r="A10" s="21"/>
      <c r="B10" s="21"/>
      <c r="C10" s="21"/>
      <c r="F10" s="21"/>
      <c r="G10" s="21"/>
      <c r="H10" s="21"/>
    </row>
    <row r="11" spans="1:82" x14ac:dyDescent="0.2">
      <c r="A11" s="21"/>
      <c r="B11" s="21"/>
      <c r="C11" s="21"/>
      <c r="F11" s="21"/>
      <c r="G11" s="21"/>
      <c r="H11" s="21"/>
    </row>
    <row r="12" spans="1:82" ht="12" thickBot="1" x14ac:dyDescent="0.25">
      <c r="A12" s="23" t="s">
        <v>136</v>
      </c>
      <c r="B12" s="23" t="s">
        <v>136</v>
      </c>
      <c r="C12" s="23" t="s">
        <v>136</v>
      </c>
      <c r="F12" s="23" t="s">
        <v>136</v>
      </c>
      <c r="G12" s="23" t="s">
        <v>136</v>
      </c>
      <c r="H12" s="23" t="s">
        <v>136</v>
      </c>
    </row>
    <row r="13" spans="1:82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82" ht="12.75" x14ac:dyDescent="0.2">
      <c r="A14" s="5" t="s">
        <v>155</v>
      </c>
      <c r="B14" s="4"/>
    </row>
    <row r="15" spans="1:82" ht="13.5" thickBot="1" x14ac:dyDescent="0.25">
      <c r="A15" s="4"/>
      <c r="B15" s="4"/>
    </row>
    <row r="16" spans="1:82" ht="22.5" customHeight="1" thickBot="1" x14ac:dyDescent="0.25">
      <c r="A16" s="35" t="s">
        <v>157</v>
      </c>
    </row>
    <row r="17" spans="1:23" x14ac:dyDescent="0.2">
      <c r="A17" s="55" t="s">
        <v>151</v>
      </c>
    </row>
    <row r="18" spans="1:23" x14ac:dyDescent="0.2">
      <c r="A18" s="16" t="s">
        <v>158</v>
      </c>
    </row>
    <row r="19" spans="1:23" x14ac:dyDescent="0.2">
      <c r="A19" s="18" t="s">
        <v>104</v>
      </c>
    </row>
    <row r="20" spans="1:23" x14ac:dyDescent="0.2">
      <c r="A20" s="21"/>
    </row>
    <row r="21" spans="1:23" x14ac:dyDescent="0.2">
      <c r="A21" s="21"/>
    </row>
    <row r="22" spans="1:23" ht="13.5" thickBot="1" x14ac:dyDescent="0.25">
      <c r="A22" s="23" t="s">
        <v>136</v>
      </c>
      <c r="B22" s="4"/>
      <c r="C22" s="4"/>
      <c r="D22" s="4"/>
      <c r="E22" s="4"/>
      <c r="H22" s="5"/>
      <c r="I22" s="4"/>
      <c r="J22" s="4"/>
      <c r="K22" s="4"/>
      <c r="L22" s="4"/>
      <c r="M22" s="4"/>
      <c r="N22" s="4"/>
      <c r="O22" s="4"/>
      <c r="W22" s="6"/>
    </row>
    <row r="23" spans="1:23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6" spans="1:23" ht="22.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31" spans="1:23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6" spans="32:57" ht="22.5" customHeight="1" x14ac:dyDescent="0.2"/>
    <row r="37" spans="32:57" ht="12.75" x14ac:dyDescent="0.2"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32:57" ht="18" x14ac:dyDescent="0.25">
      <c r="AF38" s="4"/>
      <c r="AG38" s="4"/>
      <c r="AH38" s="4"/>
      <c r="AI38" s="4"/>
      <c r="AJ38" s="4"/>
      <c r="AK38" s="424" t="s">
        <v>226</v>
      </c>
      <c r="AL38" s="424"/>
      <c r="AM38" s="424"/>
      <c r="AN38" s="424"/>
      <c r="AO38" s="424"/>
      <c r="AP38" s="424"/>
      <c r="AQ38" s="424"/>
      <c r="AR38" s="424"/>
    </row>
    <row r="41" spans="32:57" ht="12" thickBot="1" x14ac:dyDescent="0.25"/>
    <row r="42" spans="32:57" ht="18" customHeight="1" thickBot="1" x14ac:dyDescent="0.25">
      <c r="AG42" s="35" t="s">
        <v>430</v>
      </c>
      <c r="AH42" s="125" t="s">
        <v>439</v>
      </c>
      <c r="AI42" s="10"/>
      <c r="AJ42" s="10"/>
      <c r="AK42" s="10"/>
      <c r="AP42" s="35" t="s">
        <v>432</v>
      </c>
      <c r="AQ42" s="35" t="s">
        <v>433</v>
      </c>
      <c r="AR42" s="35" t="s">
        <v>434</v>
      </c>
      <c r="AS42" s="35" t="s">
        <v>435</v>
      </c>
      <c r="AT42" s="35"/>
      <c r="AU42" s="35" t="s">
        <v>436</v>
      </c>
      <c r="AV42" s="35"/>
      <c r="AW42" s="35"/>
      <c r="AX42" s="35"/>
      <c r="AY42" s="35"/>
      <c r="AZ42" s="35"/>
      <c r="BA42" s="35"/>
      <c r="BB42" s="35"/>
      <c r="BC42" s="35"/>
      <c r="BD42" s="112"/>
      <c r="BE42" s="104"/>
    </row>
    <row r="43" spans="32:57" ht="15.95" customHeight="1" thickBot="1" x14ac:dyDescent="0.25">
      <c r="AG43" s="117" t="s">
        <v>220</v>
      </c>
      <c r="AH43" s="118"/>
      <c r="AI43" s="11"/>
      <c r="AJ43" s="11"/>
      <c r="AK43" s="11"/>
      <c r="AP43" s="117" t="s">
        <v>223</v>
      </c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"/>
    </row>
    <row r="44" spans="32:57" ht="44.85" customHeight="1" x14ac:dyDescent="0.2">
      <c r="AG44" s="115" t="s">
        <v>429</v>
      </c>
      <c r="AH44" s="276" t="s">
        <v>438</v>
      </c>
      <c r="AI44" s="11"/>
      <c r="AJ44" s="103"/>
      <c r="AK44" s="134"/>
      <c r="AP44" s="119" t="s">
        <v>431</v>
      </c>
      <c r="AQ44" s="120" t="s">
        <v>153</v>
      </c>
      <c r="AR44" s="120"/>
      <c r="AS44" s="120"/>
      <c r="AT44" s="119"/>
      <c r="AU44" s="119" t="s">
        <v>431</v>
      </c>
      <c r="AV44" s="120" t="s">
        <v>155</v>
      </c>
      <c r="AW44" s="120"/>
      <c r="AX44" s="120"/>
      <c r="AY44" s="119"/>
      <c r="AZ44" s="120"/>
      <c r="BA44" s="120"/>
      <c r="BB44" s="120"/>
      <c r="BC44" s="120"/>
      <c r="BD44" s="120"/>
      <c r="BE44" s="57"/>
    </row>
    <row r="45" spans="32:57" ht="12.75" customHeight="1" x14ac:dyDescent="0.2">
      <c r="AG45" s="18"/>
      <c r="AH45" s="113"/>
      <c r="AI45" s="14"/>
      <c r="AJ45" s="14"/>
      <c r="AK45" s="14"/>
      <c r="AP45" s="18" t="s">
        <v>103</v>
      </c>
      <c r="AQ45" s="18" t="s">
        <v>177</v>
      </c>
      <c r="AR45" s="18" t="s">
        <v>120</v>
      </c>
      <c r="AS45" s="18" t="s">
        <v>104</v>
      </c>
      <c r="AT45" s="18"/>
      <c r="AU45" s="18" t="s">
        <v>104</v>
      </c>
      <c r="AV45" s="18"/>
      <c r="AW45" s="18"/>
      <c r="AX45" s="18"/>
      <c r="AY45" s="18"/>
      <c r="AZ45" s="18"/>
      <c r="BA45" s="18"/>
      <c r="BB45" s="18"/>
      <c r="BC45" s="18"/>
      <c r="BD45" s="113"/>
      <c r="BE45" s="14"/>
    </row>
    <row r="46" spans="32:57" ht="12.75" customHeight="1" x14ac:dyDescent="0.2">
      <c r="AG46" s="21"/>
      <c r="AH46" s="94"/>
      <c r="AI46" s="14"/>
      <c r="AJ46" s="14"/>
      <c r="AK46" s="14"/>
      <c r="AP46" s="21"/>
      <c r="AQ46" s="21" t="s">
        <v>103</v>
      </c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94"/>
      <c r="BE46" s="14"/>
    </row>
    <row r="47" spans="32:57" ht="13.5" customHeight="1" thickBot="1" x14ac:dyDescent="0.25">
      <c r="AG47" s="23" t="s">
        <v>136</v>
      </c>
      <c r="AH47" s="23" t="s">
        <v>136</v>
      </c>
      <c r="AI47" s="14"/>
      <c r="AJ47" s="14"/>
      <c r="AK47" s="14"/>
      <c r="AP47" s="23" t="s">
        <v>136</v>
      </c>
      <c r="AQ47" s="23" t="s">
        <v>136</v>
      </c>
      <c r="AR47" s="23" t="s">
        <v>136</v>
      </c>
      <c r="AS47" s="23" t="s">
        <v>136</v>
      </c>
      <c r="AT47" s="23"/>
      <c r="AU47" s="23" t="s">
        <v>136</v>
      </c>
      <c r="AV47" s="23"/>
      <c r="AW47" s="23"/>
      <c r="AX47" s="23"/>
      <c r="AY47" s="23"/>
      <c r="AZ47" s="23"/>
      <c r="BA47" s="23"/>
      <c r="BB47" s="23"/>
      <c r="BC47" s="23"/>
      <c r="BD47" s="114"/>
      <c r="BE47" s="14"/>
    </row>
    <row r="48" spans="32:57" ht="12.75" x14ac:dyDescent="0.2">
      <c r="AF48" s="4"/>
      <c r="AG48" s="4"/>
      <c r="AH48" s="4"/>
      <c r="AI48" s="4"/>
      <c r="AJ48" s="4"/>
      <c r="AK48" s="4"/>
      <c r="AS48" s="6"/>
    </row>
    <row r="54" spans="33:56" ht="22.5" customHeight="1" thickBot="1" x14ac:dyDescent="0.25"/>
    <row r="55" spans="33:56" ht="18" customHeight="1" thickBot="1" x14ac:dyDescent="0.25">
      <c r="AG55" s="104"/>
      <c r="AH55" s="104"/>
      <c r="AI55" s="104"/>
      <c r="AJ55" s="104"/>
      <c r="AK55" s="10"/>
      <c r="AP55" s="35" t="s">
        <v>432</v>
      </c>
      <c r="AQ55" s="35" t="s">
        <v>433</v>
      </c>
      <c r="AR55" s="35" t="s">
        <v>434</v>
      </c>
      <c r="AS55" s="35" t="s">
        <v>435</v>
      </c>
      <c r="AT55" s="35"/>
      <c r="AU55" s="35" t="s">
        <v>436</v>
      </c>
      <c r="AV55" s="35"/>
      <c r="AW55" s="35"/>
      <c r="AX55" s="35"/>
      <c r="AY55" s="35"/>
      <c r="AZ55" s="35"/>
      <c r="BA55" s="35"/>
      <c r="BB55" s="35"/>
      <c r="BC55" s="35"/>
      <c r="BD55" s="112"/>
    </row>
    <row r="56" spans="33:56" ht="15.95" customHeight="1" thickBot="1" x14ac:dyDescent="0.25">
      <c r="AG56" s="105"/>
      <c r="AH56" s="11"/>
      <c r="AI56" s="11"/>
      <c r="AJ56" s="11"/>
      <c r="AK56" s="11"/>
      <c r="AP56" s="117" t="s">
        <v>223</v>
      </c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</row>
    <row r="57" spans="33:56" ht="44.85" customHeight="1" x14ac:dyDescent="0.2">
      <c r="AG57" s="57"/>
      <c r="AH57" s="57"/>
      <c r="AI57" s="57"/>
      <c r="AJ57" s="57"/>
      <c r="AK57" s="134"/>
      <c r="AP57" s="119" t="s">
        <v>437</v>
      </c>
      <c r="AQ57" s="120" t="s">
        <v>153</v>
      </c>
      <c r="AR57" s="120"/>
      <c r="AS57" s="120"/>
      <c r="AT57" s="119"/>
      <c r="AU57" s="119" t="s">
        <v>437</v>
      </c>
      <c r="AV57" s="120" t="s">
        <v>155</v>
      </c>
      <c r="AW57" s="120"/>
      <c r="AX57" s="120"/>
      <c r="AY57" s="119"/>
      <c r="AZ57" s="120"/>
      <c r="BA57" s="120"/>
      <c r="BB57" s="120"/>
      <c r="BC57" s="120"/>
      <c r="BD57" s="120"/>
    </row>
    <row r="58" spans="33:56" ht="12.75" customHeight="1" x14ac:dyDescent="0.2">
      <c r="AG58" s="14"/>
      <c r="AH58" s="14"/>
      <c r="AI58" s="14"/>
      <c r="AJ58" s="14"/>
      <c r="AK58" s="14"/>
      <c r="AP58" s="18" t="s">
        <v>103</v>
      </c>
      <c r="AQ58" s="18" t="s">
        <v>177</v>
      </c>
      <c r="AR58" s="18" t="s">
        <v>120</v>
      </c>
      <c r="AS58" s="18" t="s">
        <v>104</v>
      </c>
      <c r="AT58" s="18"/>
      <c r="AU58" s="18" t="s">
        <v>104</v>
      </c>
      <c r="AV58" s="18"/>
      <c r="AW58" s="18"/>
      <c r="AX58" s="18"/>
      <c r="AY58" s="18"/>
      <c r="AZ58" s="18"/>
      <c r="BA58" s="18"/>
      <c r="BB58" s="18"/>
      <c r="BC58" s="18"/>
      <c r="BD58" s="113"/>
    </row>
    <row r="59" spans="33:56" ht="12.75" customHeight="1" x14ac:dyDescent="0.2">
      <c r="AG59" s="14"/>
      <c r="AH59" s="14"/>
      <c r="AI59" s="14"/>
      <c r="AJ59" s="14"/>
      <c r="AK59" s="14"/>
      <c r="AP59" s="21"/>
      <c r="AQ59" s="21" t="s">
        <v>103</v>
      </c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94"/>
    </row>
    <row r="60" spans="33:56" ht="13.5" customHeight="1" thickBot="1" x14ac:dyDescent="0.25">
      <c r="AG60" s="14"/>
      <c r="AH60" s="14"/>
      <c r="AI60" s="14"/>
      <c r="AJ60" s="14"/>
      <c r="AK60" s="14"/>
      <c r="AP60" s="23" t="s">
        <v>136</v>
      </c>
      <c r="AQ60" s="23" t="s">
        <v>136</v>
      </c>
      <c r="AR60" s="23" t="s">
        <v>136</v>
      </c>
      <c r="AS60" s="23" t="s">
        <v>136</v>
      </c>
      <c r="AT60" s="23"/>
      <c r="AU60" s="23" t="s">
        <v>136</v>
      </c>
      <c r="AV60" s="23"/>
      <c r="AW60" s="23"/>
      <c r="AX60" s="23"/>
      <c r="AY60" s="23"/>
      <c r="AZ60" s="23"/>
      <c r="BA60" s="23"/>
      <c r="BB60" s="23"/>
      <c r="BC60" s="23"/>
      <c r="BD60" s="114"/>
    </row>
    <row r="65" ht="22.5" customHeight="1" x14ac:dyDescent="0.2"/>
  </sheetData>
  <mergeCells count="1">
    <mergeCell ref="AK38:AR38"/>
  </mergeCells>
  <phoneticPr fontId="12" type="noConversion"/>
  <printOptions gridLinesSet="0"/>
  <pageMargins left="0.25" right="0.25" top="0.25" bottom="0.25" header="0.25" footer="0.5"/>
  <pageSetup paperSize="17" fitToHeight="2" pageOrder="overThenDown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CD65"/>
  <sheetViews>
    <sheetView showGridLines="0" workbookViewId="0"/>
  </sheetViews>
  <sheetFormatPr defaultRowHeight="11.25" x14ac:dyDescent="0.2"/>
  <cols>
    <col min="1" max="30" width="5.33203125" customWidth="1"/>
    <col min="31" max="80" width="9.33203125" customWidth="1"/>
    <col min="81" max="93" width="5.33203125" customWidth="1"/>
  </cols>
  <sheetData>
    <row r="1" spans="1:82" ht="20.25" x14ac:dyDescent="0.3">
      <c r="A1" s="85" t="s">
        <v>407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82" ht="20.25" x14ac:dyDescent="0.3">
      <c r="A2" s="8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82" ht="20.25" x14ac:dyDescent="0.3">
      <c r="A3" s="8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82" ht="12.75" x14ac:dyDescent="0.2">
      <c r="A4" s="5" t="s">
        <v>162</v>
      </c>
      <c r="B4" s="4"/>
      <c r="C4" s="4"/>
      <c r="D4" s="4"/>
      <c r="G4" s="6"/>
      <c r="H4" s="5" t="s">
        <v>231</v>
      </c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V4" s="7"/>
      <c r="CD4" s="7"/>
    </row>
    <row r="5" spans="1:82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82" ht="18" customHeight="1" thickBot="1" x14ac:dyDescent="0.25">
      <c r="A6" s="35" t="s">
        <v>163</v>
      </c>
      <c r="B6" s="15" t="s">
        <v>165</v>
      </c>
      <c r="C6" s="15" t="s">
        <v>166</v>
      </c>
      <c r="H6" s="35"/>
      <c r="I6" s="15" t="s">
        <v>233</v>
      </c>
      <c r="J6" s="15"/>
    </row>
    <row r="7" spans="1:82" x14ac:dyDescent="0.2">
      <c r="A7" s="55" t="s">
        <v>164</v>
      </c>
      <c r="B7" s="55"/>
      <c r="C7" s="55"/>
      <c r="H7" s="55" t="s">
        <v>164</v>
      </c>
      <c r="I7" s="55"/>
      <c r="J7" s="55"/>
    </row>
    <row r="8" spans="1:82" ht="22.5" customHeight="1" x14ac:dyDescent="0.2">
      <c r="A8" s="16" t="s">
        <v>156</v>
      </c>
      <c r="B8" s="16"/>
      <c r="C8" s="16"/>
      <c r="H8" s="16" t="s">
        <v>232</v>
      </c>
      <c r="I8" s="16"/>
      <c r="J8" s="16"/>
    </row>
    <row r="9" spans="1:82" x14ac:dyDescent="0.2">
      <c r="A9" s="18" t="s">
        <v>8</v>
      </c>
      <c r="B9" s="18" t="s">
        <v>103</v>
      </c>
      <c r="C9" s="18" t="s">
        <v>104</v>
      </c>
      <c r="H9" s="18"/>
      <c r="I9" s="18" t="s">
        <v>103</v>
      </c>
      <c r="J9" s="18"/>
    </row>
    <row r="10" spans="1:82" x14ac:dyDescent="0.2">
      <c r="A10" s="21"/>
      <c r="B10" s="21"/>
      <c r="C10" s="21"/>
      <c r="H10" s="21"/>
      <c r="I10" s="21"/>
      <c r="J10" s="21"/>
    </row>
    <row r="11" spans="1:82" x14ac:dyDescent="0.2">
      <c r="A11" s="21"/>
      <c r="B11" s="21"/>
      <c r="C11" s="21"/>
      <c r="H11" s="21"/>
      <c r="I11" s="21"/>
      <c r="J11" s="21"/>
    </row>
    <row r="12" spans="1:82" ht="12" thickBot="1" x14ac:dyDescent="0.25">
      <c r="A12" s="23" t="s">
        <v>136</v>
      </c>
      <c r="B12" s="23" t="s">
        <v>136</v>
      </c>
      <c r="C12" s="23" t="s">
        <v>136</v>
      </c>
      <c r="H12" s="23"/>
      <c r="I12" s="23" t="s">
        <v>136</v>
      </c>
      <c r="J12" s="23"/>
    </row>
    <row r="13" spans="1:82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82" ht="12.75" x14ac:dyDescent="0.2">
      <c r="A14" s="5" t="s">
        <v>167</v>
      </c>
      <c r="B14" s="4"/>
    </row>
    <row r="15" spans="1:82" ht="13.5" thickBot="1" x14ac:dyDescent="0.25">
      <c r="A15" s="4"/>
      <c r="B15" s="4"/>
    </row>
    <row r="16" spans="1:82" ht="22.5" customHeight="1" thickBot="1" x14ac:dyDescent="0.25">
      <c r="A16" s="35" t="s">
        <v>168</v>
      </c>
    </row>
    <row r="17" spans="1:23" x14ac:dyDescent="0.2">
      <c r="A17" s="55" t="s">
        <v>164</v>
      </c>
    </row>
    <row r="18" spans="1:23" x14ac:dyDescent="0.2">
      <c r="A18" s="16" t="s">
        <v>158</v>
      </c>
    </row>
    <row r="19" spans="1:23" x14ac:dyDescent="0.2">
      <c r="A19" s="18" t="s">
        <v>104</v>
      </c>
    </row>
    <row r="20" spans="1:23" x14ac:dyDescent="0.2">
      <c r="A20" s="21"/>
    </row>
    <row r="21" spans="1:23" x14ac:dyDescent="0.2">
      <c r="A21" s="21"/>
    </row>
    <row r="22" spans="1:23" ht="13.5" thickBot="1" x14ac:dyDescent="0.25">
      <c r="A22" s="23" t="s">
        <v>136</v>
      </c>
      <c r="B22" s="4"/>
      <c r="C22" s="4"/>
      <c r="D22" s="4"/>
      <c r="E22" s="4"/>
      <c r="H22" s="5"/>
      <c r="I22" s="4"/>
      <c r="J22" s="4"/>
      <c r="K22" s="4"/>
      <c r="L22" s="4"/>
      <c r="M22" s="4"/>
      <c r="N22" s="4"/>
      <c r="O22" s="4"/>
      <c r="W22" s="6"/>
    </row>
    <row r="23" spans="1:23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6" spans="1:23" ht="22.5" customHeight="1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31" spans="1:23" ht="12.75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6" spans="32:57" ht="22.5" customHeight="1" x14ac:dyDescent="0.2"/>
    <row r="37" spans="32:57" ht="12.75" x14ac:dyDescent="0.2"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32:57" ht="18" x14ac:dyDescent="0.25">
      <c r="AF38" s="4"/>
      <c r="AG38" s="4"/>
      <c r="AH38" s="4"/>
      <c r="AI38" s="4"/>
      <c r="AJ38" s="4"/>
      <c r="AK38" s="424" t="s">
        <v>226</v>
      </c>
      <c r="AL38" s="424"/>
      <c r="AM38" s="424"/>
      <c r="AN38" s="424"/>
      <c r="AO38" s="424"/>
      <c r="AP38" s="424"/>
      <c r="AQ38" s="424"/>
      <c r="AR38" s="424"/>
    </row>
    <row r="41" spans="32:57" ht="12" thickBot="1" x14ac:dyDescent="0.25"/>
    <row r="42" spans="32:57" ht="18" customHeight="1" thickBot="1" x14ac:dyDescent="0.25">
      <c r="AG42" s="35" t="s">
        <v>439</v>
      </c>
      <c r="AH42" s="112"/>
      <c r="AI42" s="10"/>
      <c r="AJ42" s="10"/>
      <c r="AK42" s="10"/>
      <c r="AP42" s="35" t="s">
        <v>440</v>
      </c>
      <c r="AQ42" s="35" t="s">
        <v>441</v>
      </c>
      <c r="AR42" s="35" t="s">
        <v>442</v>
      </c>
      <c r="AS42" s="35" t="s">
        <v>443</v>
      </c>
      <c r="AT42" s="35"/>
      <c r="AU42" s="35" t="s">
        <v>444</v>
      </c>
      <c r="AV42" s="35"/>
      <c r="AW42" s="35"/>
      <c r="AX42" s="35"/>
      <c r="AY42" s="35"/>
      <c r="AZ42" s="35"/>
      <c r="BA42" s="35"/>
      <c r="BB42" s="35"/>
      <c r="BC42" s="35"/>
      <c r="BD42" s="112"/>
      <c r="BE42" s="104"/>
    </row>
    <row r="43" spans="32:57" ht="15.95" customHeight="1" thickBot="1" x14ac:dyDescent="0.25">
      <c r="AG43" s="117" t="s">
        <v>220</v>
      </c>
      <c r="AH43" s="118"/>
      <c r="AI43" s="11"/>
      <c r="AJ43" s="11"/>
      <c r="AK43" s="11"/>
      <c r="AP43" s="117" t="s">
        <v>223</v>
      </c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"/>
    </row>
    <row r="44" spans="32:57" ht="44.85" customHeight="1" x14ac:dyDescent="0.2">
      <c r="AG44" s="136" t="s">
        <v>438</v>
      </c>
      <c r="AH44" s="136"/>
      <c r="AI44" s="11"/>
      <c r="AJ44" s="103"/>
      <c r="AK44" s="134"/>
      <c r="AP44" s="144" t="s">
        <v>162</v>
      </c>
      <c r="AQ44" s="120"/>
      <c r="AR44" s="120"/>
      <c r="AS44" s="120"/>
      <c r="AT44" s="119"/>
      <c r="AU44" s="144" t="s">
        <v>167</v>
      </c>
      <c r="AV44" s="120"/>
      <c r="AW44" s="120"/>
      <c r="AX44" s="120"/>
      <c r="AY44" s="119"/>
      <c r="AZ44" s="120"/>
      <c r="BA44" s="120"/>
      <c r="BB44" s="120"/>
      <c r="BC44" s="120"/>
      <c r="BD44" s="120"/>
      <c r="BE44" s="57"/>
    </row>
    <row r="45" spans="32:57" ht="12.75" customHeight="1" x14ac:dyDescent="0.2">
      <c r="AG45" s="18"/>
      <c r="AH45" s="113"/>
      <c r="AI45" s="14"/>
      <c r="AJ45" s="14"/>
      <c r="AK45" s="14"/>
      <c r="AP45" s="18" t="s">
        <v>8</v>
      </c>
      <c r="AQ45" s="18" t="s">
        <v>103</v>
      </c>
      <c r="AR45" s="18" t="s">
        <v>177</v>
      </c>
      <c r="AS45" s="18" t="s">
        <v>104</v>
      </c>
      <c r="AT45" s="18"/>
      <c r="AU45" s="18" t="s">
        <v>104</v>
      </c>
      <c r="AV45" s="18"/>
      <c r="AW45" s="18"/>
      <c r="AX45" s="18"/>
      <c r="AY45" s="18"/>
      <c r="AZ45" s="18"/>
      <c r="BA45" s="18"/>
      <c r="BB45" s="18"/>
      <c r="BC45" s="18"/>
      <c r="BD45" s="113"/>
      <c r="BE45" s="14"/>
    </row>
    <row r="46" spans="32:57" ht="12.75" customHeight="1" x14ac:dyDescent="0.2">
      <c r="AG46" s="21"/>
      <c r="AH46" s="94"/>
      <c r="AI46" s="14"/>
      <c r="AJ46" s="14"/>
      <c r="AK46" s="14"/>
      <c r="AP46" s="21"/>
      <c r="AQ46" s="21"/>
      <c r="AR46" s="21" t="s">
        <v>103</v>
      </c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94"/>
      <c r="BE46" s="14"/>
    </row>
    <row r="47" spans="32:57" ht="13.5" customHeight="1" thickBot="1" x14ac:dyDescent="0.25">
      <c r="AG47" s="23" t="s">
        <v>136</v>
      </c>
      <c r="AH47" s="23"/>
      <c r="AI47" s="14"/>
      <c r="AJ47" s="14"/>
      <c r="AK47" s="14"/>
      <c r="AP47" s="23" t="s">
        <v>136</v>
      </c>
      <c r="AQ47" s="23" t="s">
        <v>136</v>
      </c>
      <c r="AR47" s="23" t="s">
        <v>136</v>
      </c>
      <c r="AS47" s="23" t="s">
        <v>136</v>
      </c>
      <c r="AT47" s="23"/>
      <c r="AU47" s="23" t="s">
        <v>136</v>
      </c>
      <c r="AV47" s="23"/>
      <c r="AW47" s="23"/>
      <c r="AX47" s="23"/>
      <c r="AY47" s="23"/>
      <c r="AZ47" s="23"/>
      <c r="BA47" s="23"/>
      <c r="BB47" s="23"/>
      <c r="BC47" s="23"/>
      <c r="BD47" s="114"/>
      <c r="BE47" s="14"/>
    </row>
    <row r="48" spans="32:57" ht="12.75" x14ac:dyDescent="0.2">
      <c r="AF48" s="4"/>
      <c r="AG48" s="4"/>
      <c r="AH48" s="4"/>
      <c r="AI48" s="4"/>
      <c r="AJ48" s="4"/>
      <c r="AK48" s="4"/>
      <c r="AS48" s="6"/>
    </row>
    <row r="54" spans="33:56" ht="22.5" customHeight="1" x14ac:dyDescent="0.2"/>
    <row r="55" spans="33:56" ht="18" customHeight="1" x14ac:dyDescent="0.2">
      <c r="AG55" s="104"/>
      <c r="AH55" s="104"/>
      <c r="AI55" s="104"/>
      <c r="AJ55" s="104"/>
      <c r="AK55" s="10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</row>
    <row r="56" spans="33:56" ht="15.95" customHeight="1" x14ac:dyDescent="0.2">
      <c r="AG56" s="105"/>
      <c r="AH56" s="11"/>
      <c r="AI56" s="11"/>
      <c r="AJ56" s="11"/>
      <c r="AK56" s="11"/>
      <c r="AP56" s="105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</row>
    <row r="57" spans="33:56" ht="44.85" customHeight="1" x14ac:dyDescent="0.2">
      <c r="AG57" s="57"/>
      <c r="AH57" s="57"/>
      <c r="AI57" s="57"/>
      <c r="AJ57" s="57"/>
      <c r="AK57" s="134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</row>
    <row r="58" spans="33:56" ht="12.75" customHeight="1" x14ac:dyDescent="0.2">
      <c r="AG58" s="14"/>
      <c r="AH58" s="14"/>
      <c r="AI58" s="14"/>
      <c r="AJ58" s="14"/>
      <c r="AK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</row>
    <row r="59" spans="33:56" ht="12.75" customHeight="1" x14ac:dyDescent="0.2">
      <c r="AG59" s="14"/>
      <c r="AH59" s="14"/>
      <c r="AI59" s="14"/>
      <c r="AJ59" s="14"/>
      <c r="AK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</row>
    <row r="60" spans="33:56" ht="13.5" customHeight="1" x14ac:dyDescent="0.2">
      <c r="AG60" s="14"/>
      <c r="AH60" s="14"/>
      <c r="AI60" s="14"/>
      <c r="AJ60" s="14"/>
      <c r="AK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</row>
    <row r="65" ht="22.5" customHeight="1" x14ac:dyDescent="0.2"/>
  </sheetData>
  <mergeCells count="1">
    <mergeCell ref="AK38:AR38"/>
  </mergeCells>
  <phoneticPr fontId="12" type="noConversion"/>
  <printOptions gridLinesSet="0"/>
  <pageMargins left="0.25" right="0.25" top="0.25" bottom="0.25" header="0.25" footer="0.5"/>
  <pageSetup paperSize="17" fitToHeight="2" pageOrder="overThenDown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CF118"/>
  <sheetViews>
    <sheetView showGridLines="0" workbookViewId="0"/>
  </sheetViews>
  <sheetFormatPr defaultRowHeight="11.25" x14ac:dyDescent="0.2"/>
  <cols>
    <col min="1" max="26" width="5.33203125" customWidth="1"/>
    <col min="27" max="76" width="9.33203125" customWidth="1"/>
    <col min="77" max="93" width="5.33203125" customWidth="1"/>
  </cols>
  <sheetData>
    <row r="1" spans="1:73" ht="20.25" x14ac:dyDescent="0.3">
      <c r="A1" s="85" t="s">
        <v>407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73" ht="20.25" x14ac:dyDescent="0.3">
      <c r="A2" s="8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73" ht="20.25" x14ac:dyDescent="0.3">
      <c r="A3" s="8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73" ht="12.75" x14ac:dyDescent="0.2">
      <c r="A4" s="5" t="s">
        <v>169</v>
      </c>
      <c r="B4" s="4"/>
      <c r="C4" s="4"/>
      <c r="D4" s="4"/>
      <c r="E4" s="4"/>
      <c r="F4" s="4"/>
      <c r="G4" s="4"/>
      <c r="H4" s="4"/>
      <c r="I4" s="4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BM4" s="7"/>
      <c r="BU4" s="7"/>
    </row>
    <row r="5" spans="1:73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73" ht="18" customHeight="1" thickBot="1" x14ac:dyDescent="0.25">
      <c r="A6" s="35" t="s">
        <v>173</v>
      </c>
      <c r="B6" s="15" t="s">
        <v>174</v>
      </c>
      <c r="C6" s="15" t="s">
        <v>172</v>
      </c>
      <c r="D6" s="15" t="s">
        <v>175</v>
      </c>
    </row>
    <row r="7" spans="1:73" x14ac:dyDescent="0.2">
      <c r="A7" s="55" t="s">
        <v>169</v>
      </c>
      <c r="B7" s="55"/>
      <c r="C7" s="55"/>
      <c r="D7" s="55"/>
    </row>
    <row r="8" spans="1:73" ht="22.5" customHeight="1" x14ac:dyDescent="0.2">
      <c r="A8" s="16"/>
      <c r="B8" s="16"/>
      <c r="C8" s="16"/>
      <c r="D8" s="16"/>
    </row>
    <row r="9" spans="1:73" x14ac:dyDescent="0.2">
      <c r="A9" s="18" t="s">
        <v>8</v>
      </c>
      <c r="B9" s="18" t="s">
        <v>170</v>
      </c>
      <c r="C9" s="18" t="s">
        <v>103</v>
      </c>
      <c r="D9" s="18" t="s">
        <v>104</v>
      </c>
    </row>
    <row r="10" spans="1:73" x14ac:dyDescent="0.2">
      <c r="A10" s="21"/>
      <c r="B10" s="21"/>
      <c r="C10" s="21"/>
      <c r="D10" s="21"/>
    </row>
    <row r="11" spans="1:73" x14ac:dyDescent="0.2">
      <c r="A11" s="21"/>
      <c r="B11" s="21"/>
      <c r="C11" s="21"/>
      <c r="D11" s="21"/>
    </row>
    <row r="12" spans="1:73" ht="12" thickBot="1" x14ac:dyDescent="0.25">
      <c r="A12" s="23" t="s">
        <v>171</v>
      </c>
      <c r="B12" s="23" t="s">
        <v>171</v>
      </c>
      <c r="C12" s="23" t="s">
        <v>171</v>
      </c>
      <c r="D12" s="23" t="s">
        <v>171</v>
      </c>
    </row>
    <row r="13" spans="1:73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73" ht="12.75" x14ac:dyDescent="0.2">
      <c r="A14" s="5" t="s">
        <v>176</v>
      </c>
      <c r="B14" s="4"/>
      <c r="C14" s="4"/>
      <c r="D14" s="4"/>
      <c r="E14" s="4"/>
    </row>
    <row r="15" spans="1:73" ht="12" thickBot="1" x14ac:dyDescent="0.25"/>
    <row r="16" spans="1:73" ht="18.75" thickBot="1" x14ac:dyDescent="0.25">
      <c r="A16" s="35" t="s">
        <v>178</v>
      </c>
      <c r="B16" s="15" t="s">
        <v>179</v>
      </c>
      <c r="C16" s="15" t="s">
        <v>180</v>
      </c>
      <c r="D16" s="15" t="s">
        <v>459</v>
      </c>
    </row>
    <row r="17" spans="1:35" x14ac:dyDescent="0.2">
      <c r="A17" s="55" t="s">
        <v>169</v>
      </c>
      <c r="B17" s="55"/>
      <c r="C17" s="55"/>
      <c r="D17" s="55"/>
    </row>
    <row r="18" spans="1:35" ht="22.5" customHeight="1" x14ac:dyDescent="0.2">
      <c r="A18" s="16" t="s">
        <v>177</v>
      </c>
      <c r="B18" s="16"/>
      <c r="C18" s="16"/>
      <c r="D18" s="16"/>
    </row>
    <row r="19" spans="1:35" x14ac:dyDescent="0.2">
      <c r="A19" s="18" t="s">
        <v>8</v>
      </c>
      <c r="B19" s="18" t="s">
        <v>170</v>
      </c>
      <c r="C19" s="18" t="s">
        <v>103</v>
      </c>
      <c r="D19" s="18" t="s">
        <v>104</v>
      </c>
    </row>
    <row r="20" spans="1:35" x14ac:dyDescent="0.2">
      <c r="A20" s="21"/>
      <c r="B20" s="21"/>
      <c r="C20" s="21"/>
      <c r="D20" s="21"/>
    </row>
    <row r="21" spans="1:35" x14ac:dyDescent="0.2">
      <c r="A21" s="21"/>
      <c r="B21" s="21"/>
      <c r="C21" s="21"/>
      <c r="D21" s="21"/>
    </row>
    <row r="22" spans="1:35" ht="12" thickBot="1" x14ac:dyDescent="0.25">
      <c r="A22" s="23" t="s">
        <v>171</v>
      </c>
      <c r="B22" s="23" t="s">
        <v>171</v>
      </c>
      <c r="C22" s="23" t="s">
        <v>171</v>
      </c>
      <c r="D22" s="23" t="s">
        <v>171</v>
      </c>
    </row>
    <row r="24" spans="1:35" ht="12.75" x14ac:dyDescent="0.2">
      <c r="A24" s="5" t="s">
        <v>181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T24" s="5"/>
      <c r="U24" s="4"/>
      <c r="V24" s="4"/>
      <c r="W24" s="4"/>
      <c r="X24" s="4"/>
      <c r="Y24" s="4"/>
      <c r="Z24" s="4"/>
      <c r="AA24" s="4"/>
      <c r="AI24" s="6"/>
    </row>
    <row r="25" spans="1:35" ht="13.5" thickBo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35" ht="18.75" thickBot="1" x14ac:dyDescent="0.25">
      <c r="A26" s="35" t="s">
        <v>183</v>
      </c>
      <c r="B26" s="15" t="s">
        <v>184</v>
      </c>
      <c r="C26" s="15" t="s">
        <v>185</v>
      </c>
    </row>
    <row r="27" spans="1:35" x14ac:dyDescent="0.2">
      <c r="A27" s="55" t="s">
        <v>169</v>
      </c>
      <c r="B27" s="55"/>
      <c r="C27" s="55"/>
    </row>
    <row r="28" spans="1:35" ht="22.5" customHeight="1" x14ac:dyDescent="0.2">
      <c r="A28" s="16" t="s">
        <v>182</v>
      </c>
      <c r="B28" s="16"/>
      <c r="C28" s="16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</row>
    <row r="29" spans="1:35" x14ac:dyDescent="0.2">
      <c r="A29" s="18" t="s">
        <v>8</v>
      </c>
      <c r="B29" s="18" t="s">
        <v>170</v>
      </c>
      <c r="C29" s="18" t="s">
        <v>103</v>
      </c>
    </row>
    <row r="30" spans="1:35" x14ac:dyDescent="0.2">
      <c r="A30" s="21"/>
      <c r="B30" s="21"/>
      <c r="C30" s="21"/>
    </row>
    <row r="31" spans="1:35" x14ac:dyDescent="0.2">
      <c r="A31" s="21"/>
      <c r="B31" s="21"/>
      <c r="C31" s="21"/>
    </row>
    <row r="32" spans="1:35" ht="12" thickBot="1" x14ac:dyDescent="0.25">
      <c r="A32" s="23" t="s">
        <v>171</v>
      </c>
      <c r="B32" s="23" t="s">
        <v>171</v>
      </c>
      <c r="C32" s="23" t="s">
        <v>171</v>
      </c>
    </row>
    <row r="33" spans="1:23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x14ac:dyDescent="0.2">
      <c r="A34" s="5" t="s">
        <v>186</v>
      </c>
    </row>
    <row r="35" spans="1:23" ht="12" thickBot="1" x14ac:dyDescent="0.25"/>
    <row r="36" spans="1:23" ht="18.75" thickBot="1" x14ac:dyDescent="0.25">
      <c r="A36" s="35" t="s">
        <v>189</v>
      </c>
      <c r="B36" s="15" t="s">
        <v>190</v>
      </c>
      <c r="C36" s="15" t="s">
        <v>191</v>
      </c>
      <c r="D36" s="15" t="s">
        <v>192</v>
      </c>
    </row>
    <row r="37" spans="1:23" x14ac:dyDescent="0.2">
      <c r="A37" s="55" t="s">
        <v>169</v>
      </c>
      <c r="B37" s="55"/>
      <c r="C37" s="55"/>
      <c r="D37" s="55"/>
    </row>
    <row r="38" spans="1:23" ht="22.5" customHeight="1" x14ac:dyDescent="0.2">
      <c r="A38" s="16" t="s">
        <v>187</v>
      </c>
      <c r="B38" s="16"/>
      <c r="C38" s="16"/>
      <c r="D38" s="16"/>
    </row>
    <row r="39" spans="1:23" x14ac:dyDescent="0.2">
      <c r="A39" s="18" t="s">
        <v>188</v>
      </c>
      <c r="B39" s="18" t="s">
        <v>8</v>
      </c>
      <c r="C39" s="18" t="s">
        <v>170</v>
      </c>
      <c r="D39" s="18" t="s">
        <v>103</v>
      </c>
    </row>
    <row r="40" spans="1:23" x14ac:dyDescent="0.2">
      <c r="A40" s="21"/>
      <c r="B40" s="21"/>
      <c r="C40" s="21"/>
      <c r="D40" s="21"/>
    </row>
    <row r="41" spans="1:23" x14ac:dyDescent="0.2">
      <c r="A41" s="21"/>
      <c r="B41" s="21"/>
      <c r="C41" s="21"/>
      <c r="D41" s="21"/>
    </row>
    <row r="42" spans="1:23" ht="12" thickBot="1" x14ac:dyDescent="0.25">
      <c r="A42" s="23" t="s">
        <v>171</v>
      </c>
      <c r="B42" s="23" t="s">
        <v>171</v>
      </c>
      <c r="C42" s="23" t="s">
        <v>171</v>
      </c>
      <c r="D42" s="23" t="s">
        <v>171</v>
      </c>
    </row>
    <row r="44" spans="1:23" ht="12.75" x14ac:dyDescent="0.2">
      <c r="A44" s="5" t="s">
        <v>193</v>
      </c>
      <c r="B44" s="4"/>
      <c r="C44" s="4"/>
      <c r="D44" s="4"/>
      <c r="G44" s="6"/>
      <c r="H44" s="4"/>
      <c r="I44" s="4"/>
      <c r="J44" s="4"/>
      <c r="K44" s="4"/>
    </row>
    <row r="45" spans="1:23" ht="13.5" thickBo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23" ht="22.5" customHeight="1" thickBot="1" x14ac:dyDescent="0.25">
      <c r="A46" s="35" t="s">
        <v>194</v>
      </c>
      <c r="B46" s="15" t="s">
        <v>195</v>
      </c>
      <c r="C46" s="15" t="s">
        <v>196</v>
      </c>
    </row>
    <row r="47" spans="1:23" x14ac:dyDescent="0.2">
      <c r="A47" s="55" t="s">
        <v>169</v>
      </c>
      <c r="B47" s="55"/>
      <c r="C47" s="55"/>
    </row>
    <row r="48" spans="1:23" x14ac:dyDescent="0.2">
      <c r="A48" s="16" t="s">
        <v>145</v>
      </c>
      <c r="B48" s="16"/>
      <c r="C48" s="16"/>
    </row>
    <row r="49" spans="1:11" x14ac:dyDescent="0.2">
      <c r="A49" s="18" t="s">
        <v>8</v>
      </c>
      <c r="B49" s="18" t="s">
        <v>170</v>
      </c>
      <c r="C49" s="18" t="s">
        <v>103</v>
      </c>
    </row>
    <row r="50" spans="1:11" x14ac:dyDescent="0.2">
      <c r="A50" s="21"/>
      <c r="B50" s="21"/>
      <c r="C50" s="21"/>
    </row>
    <row r="51" spans="1:11" x14ac:dyDescent="0.2">
      <c r="A51" s="21"/>
      <c r="B51" s="21"/>
      <c r="C51" s="21"/>
    </row>
    <row r="52" spans="1:11" ht="12" thickBot="1" x14ac:dyDescent="0.25">
      <c r="A52" s="23" t="s">
        <v>171</v>
      </c>
      <c r="B52" s="23" t="s">
        <v>171</v>
      </c>
      <c r="C52" s="23" t="s">
        <v>171</v>
      </c>
    </row>
    <row r="54" spans="1:11" ht="12.75" x14ac:dyDescent="0.2">
      <c r="A54" s="5" t="s">
        <v>197</v>
      </c>
      <c r="H54" s="5" t="s">
        <v>463</v>
      </c>
    </row>
    <row r="55" spans="1:11" ht="12" thickBot="1" x14ac:dyDescent="0.25"/>
    <row r="56" spans="1:11" ht="22.5" customHeight="1" thickBot="1" x14ac:dyDescent="0.25">
      <c r="A56" s="35" t="s">
        <v>198</v>
      </c>
      <c r="B56" s="15" t="s">
        <v>199</v>
      </c>
      <c r="C56" s="15" t="s">
        <v>200</v>
      </c>
      <c r="H56" s="35" t="s">
        <v>464</v>
      </c>
    </row>
    <row r="57" spans="1:11" x14ac:dyDescent="0.2">
      <c r="A57" s="55" t="s">
        <v>169</v>
      </c>
      <c r="B57" s="55"/>
      <c r="C57" s="55"/>
      <c r="H57" s="55" t="s">
        <v>169</v>
      </c>
    </row>
    <row r="58" spans="1:11" x14ac:dyDescent="0.2">
      <c r="A58" s="16" t="s">
        <v>141</v>
      </c>
      <c r="B58" s="16"/>
      <c r="C58" s="16"/>
      <c r="H58" s="16" t="s">
        <v>465</v>
      </c>
    </row>
    <row r="59" spans="1:11" x14ac:dyDescent="0.2">
      <c r="A59" s="18" t="s">
        <v>8</v>
      </c>
      <c r="B59" s="18" t="s">
        <v>170</v>
      </c>
      <c r="C59" s="18" t="s">
        <v>103</v>
      </c>
      <c r="H59" s="18" t="s">
        <v>170</v>
      </c>
    </row>
    <row r="60" spans="1:11" x14ac:dyDescent="0.2">
      <c r="A60" s="21"/>
      <c r="B60" s="21"/>
      <c r="C60" s="21"/>
      <c r="H60" s="21"/>
    </row>
    <row r="61" spans="1:11" x14ac:dyDescent="0.2">
      <c r="A61" s="21"/>
      <c r="B61" s="21"/>
      <c r="C61" s="21"/>
      <c r="H61" s="21"/>
    </row>
    <row r="62" spans="1:11" ht="12" thickBot="1" x14ac:dyDescent="0.25">
      <c r="A62" s="23" t="s">
        <v>171</v>
      </c>
      <c r="B62" s="23" t="s">
        <v>171</v>
      </c>
      <c r="C62" s="23" t="s">
        <v>171</v>
      </c>
      <c r="H62" s="23" t="s">
        <v>171</v>
      </c>
    </row>
    <row r="64" spans="1:11" ht="12.75" x14ac:dyDescent="0.2">
      <c r="A64" s="5" t="s">
        <v>201</v>
      </c>
      <c r="E64" s="5" t="s">
        <v>460</v>
      </c>
      <c r="K64" s="5" t="s">
        <v>466</v>
      </c>
    </row>
    <row r="65" spans="1:11" ht="12" thickBot="1" x14ac:dyDescent="0.25"/>
    <row r="66" spans="1:11" ht="22.5" customHeight="1" thickBot="1" x14ac:dyDescent="0.25">
      <c r="A66" s="35" t="s">
        <v>462</v>
      </c>
      <c r="E66" s="35" t="s">
        <v>461</v>
      </c>
      <c r="K66" s="35" t="s">
        <v>467</v>
      </c>
    </row>
    <row r="67" spans="1:11" x14ac:dyDescent="0.2">
      <c r="A67" s="55" t="s">
        <v>201</v>
      </c>
      <c r="E67" s="55" t="s">
        <v>460</v>
      </c>
      <c r="K67" s="55" t="s">
        <v>466</v>
      </c>
    </row>
    <row r="68" spans="1:11" x14ac:dyDescent="0.2">
      <c r="A68" s="16"/>
      <c r="E68" s="16"/>
      <c r="K68" s="16"/>
    </row>
    <row r="69" spans="1:11" x14ac:dyDescent="0.2">
      <c r="A69" s="18"/>
      <c r="E69" s="18"/>
      <c r="K69" s="18"/>
    </row>
    <row r="70" spans="1:11" x14ac:dyDescent="0.2">
      <c r="A70" s="21"/>
      <c r="E70" s="21"/>
      <c r="K70" s="21"/>
    </row>
    <row r="71" spans="1:11" x14ac:dyDescent="0.2">
      <c r="A71" s="21"/>
      <c r="E71" s="21"/>
      <c r="K71" s="21"/>
    </row>
    <row r="72" spans="1:11" ht="12" thickBot="1" x14ac:dyDescent="0.25">
      <c r="A72" s="23" t="s">
        <v>171</v>
      </c>
      <c r="E72" s="23" t="s">
        <v>171</v>
      </c>
      <c r="K72" s="23" t="s">
        <v>6</v>
      </c>
    </row>
    <row r="80" spans="1:11" ht="22.5" customHeight="1" x14ac:dyDescent="0.2"/>
    <row r="81" spans="29:84" ht="12.75" x14ac:dyDescent="0.2">
      <c r="AC81" s="4"/>
      <c r="AD81" s="4"/>
      <c r="AE81" s="4"/>
      <c r="AF81" s="4"/>
      <c r="AG81" s="4"/>
      <c r="AH81" s="4"/>
      <c r="AI81" s="4"/>
      <c r="AJ81" s="4"/>
      <c r="AK81" s="4"/>
    </row>
    <row r="82" spans="29:84" ht="18" x14ac:dyDescent="0.25">
      <c r="AC82" s="4"/>
      <c r="AD82" s="4"/>
      <c r="AE82" s="4"/>
      <c r="AF82" s="4"/>
      <c r="AG82" s="424" t="s">
        <v>226</v>
      </c>
      <c r="AH82" s="424"/>
      <c r="AI82" s="424"/>
      <c r="AJ82" s="424"/>
      <c r="AK82" s="424"/>
      <c r="AL82" s="424"/>
      <c r="AM82" s="424"/>
      <c r="AN82" s="424"/>
    </row>
    <row r="85" spans="29:84" ht="12" thickBot="1" x14ac:dyDescent="0.25"/>
    <row r="86" spans="29:84" ht="18" customHeight="1" thickBot="1" x14ac:dyDescent="0.25">
      <c r="AC86" s="122" t="s">
        <v>458</v>
      </c>
      <c r="AD86" s="122"/>
      <c r="AE86" s="125"/>
      <c r="AF86" s="124"/>
      <c r="AG86" s="124"/>
      <c r="AH86" s="123"/>
      <c r="AI86" s="123"/>
      <c r="AJ86" s="123"/>
      <c r="AK86" s="123"/>
      <c r="AL86" s="122" t="s">
        <v>468</v>
      </c>
      <c r="AM86" s="122" t="s">
        <v>469</v>
      </c>
      <c r="AN86" s="122" t="s">
        <v>470</v>
      </c>
      <c r="AO86" s="122" t="s">
        <v>471</v>
      </c>
      <c r="AP86" s="122"/>
      <c r="AQ86" s="122" t="s">
        <v>472</v>
      </c>
      <c r="AR86" s="122" t="s">
        <v>473</v>
      </c>
      <c r="AS86" s="122" t="s">
        <v>474</v>
      </c>
      <c r="AT86" s="122" t="s">
        <v>475</v>
      </c>
      <c r="AU86" s="122"/>
      <c r="AV86" s="122" t="s">
        <v>476</v>
      </c>
      <c r="AW86" s="122" t="s">
        <v>477</v>
      </c>
      <c r="AX86" s="122" t="s">
        <v>478</v>
      </c>
      <c r="AY86" s="122"/>
      <c r="AZ86" s="125"/>
      <c r="BA86" s="125"/>
      <c r="BB86" s="125"/>
      <c r="BC86" s="125"/>
      <c r="BD86" s="125"/>
      <c r="BE86" s="124"/>
      <c r="BF86" s="124"/>
      <c r="BG86" s="124"/>
      <c r="BH86" s="124"/>
      <c r="BI86" s="124"/>
      <c r="BJ86" s="124"/>
      <c r="BK86" s="123"/>
      <c r="BL86" s="123"/>
      <c r="BM86" s="123"/>
      <c r="BN86" s="123"/>
      <c r="BO86" s="123"/>
      <c r="BP86" s="123"/>
      <c r="BQ86" s="123"/>
      <c r="BR86" s="123"/>
      <c r="BS86" s="123"/>
      <c r="BT86" s="123"/>
      <c r="BU86" s="123"/>
      <c r="BV86" s="123"/>
      <c r="BW86" s="123"/>
      <c r="BX86" s="123"/>
      <c r="BY86" s="123"/>
      <c r="BZ86" s="123"/>
      <c r="CA86" s="123"/>
      <c r="CB86" s="123"/>
      <c r="CC86" s="123"/>
      <c r="CD86" s="123"/>
      <c r="CE86" s="123"/>
      <c r="CF86" s="123"/>
    </row>
    <row r="87" spans="29:84" ht="15.95" customHeight="1" thickBot="1" x14ac:dyDescent="0.25">
      <c r="AC87" s="117" t="s">
        <v>220</v>
      </c>
      <c r="AD87" s="118"/>
      <c r="AE87" s="118"/>
      <c r="AF87" s="11"/>
      <c r="AG87" s="11"/>
      <c r="AL87" s="117" t="s">
        <v>223</v>
      </c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"/>
      <c r="BF87" s="11"/>
      <c r="BG87" s="11"/>
      <c r="BH87" s="11"/>
      <c r="BI87" s="11"/>
      <c r="BJ87" s="11"/>
    </row>
    <row r="88" spans="29:84" ht="44.85" customHeight="1" x14ac:dyDescent="0.2">
      <c r="AC88" s="115" t="s">
        <v>169</v>
      </c>
      <c r="AD88" s="115"/>
      <c r="AE88" s="116"/>
      <c r="AF88" s="154"/>
      <c r="AG88" s="143"/>
      <c r="AL88" s="119" t="s">
        <v>169</v>
      </c>
      <c r="AM88" s="120"/>
      <c r="AN88" s="120"/>
      <c r="AO88" s="120"/>
      <c r="AP88" s="120"/>
      <c r="AQ88" s="119" t="s">
        <v>176</v>
      </c>
      <c r="AR88" s="120"/>
      <c r="AS88" s="120"/>
      <c r="AT88" s="120"/>
      <c r="AU88" s="120"/>
      <c r="AV88" s="119" t="s">
        <v>181</v>
      </c>
      <c r="AW88" s="120"/>
      <c r="AX88" s="120"/>
      <c r="AY88" s="120"/>
      <c r="AZ88" s="120"/>
      <c r="BA88" s="120"/>
      <c r="BB88" s="120"/>
      <c r="BC88" s="120"/>
      <c r="BD88" s="120"/>
      <c r="BE88" s="57"/>
      <c r="BF88" s="57"/>
      <c r="BG88" s="57"/>
      <c r="BH88" s="57"/>
      <c r="BI88" s="57"/>
      <c r="BJ88" s="57"/>
    </row>
    <row r="89" spans="29:84" ht="12.75" customHeight="1" x14ac:dyDescent="0.2">
      <c r="AC89" s="18"/>
      <c r="AD89" s="18"/>
      <c r="AE89" s="113"/>
      <c r="AF89" s="14"/>
      <c r="AG89" s="14"/>
      <c r="AL89" s="18" t="s">
        <v>8</v>
      </c>
      <c r="AM89" s="18" t="s">
        <v>170</v>
      </c>
      <c r="AN89" s="18" t="s">
        <v>103</v>
      </c>
      <c r="AO89" s="18" t="s">
        <v>104</v>
      </c>
      <c r="AP89" s="18"/>
      <c r="AQ89" s="18" t="s">
        <v>8</v>
      </c>
      <c r="AR89" s="18" t="s">
        <v>170</v>
      </c>
      <c r="AS89" s="18" t="s">
        <v>103</v>
      </c>
      <c r="AT89" s="18" t="s">
        <v>104</v>
      </c>
      <c r="AU89" s="18"/>
      <c r="AV89" s="18" t="s">
        <v>8</v>
      </c>
      <c r="AW89" s="18" t="s">
        <v>170</v>
      </c>
      <c r="AX89" s="18" t="s">
        <v>103</v>
      </c>
      <c r="AY89" s="18"/>
      <c r="AZ89" s="113"/>
      <c r="BA89" s="113"/>
      <c r="BB89" s="113"/>
      <c r="BC89" s="113"/>
      <c r="BD89" s="113"/>
      <c r="BE89" s="14"/>
      <c r="BF89" s="14"/>
      <c r="BG89" s="14"/>
      <c r="BH89" s="14"/>
      <c r="BI89" s="14"/>
      <c r="BJ89" s="14"/>
    </row>
    <row r="90" spans="29:84" ht="12.75" customHeight="1" x14ac:dyDescent="0.2">
      <c r="AC90" s="21"/>
      <c r="AD90" s="21"/>
      <c r="AE90" s="94"/>
      <c r="AF90" s="14"/>
      <c r="AG90" s="14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94"/>
      <c r="BA90" s="94"/>
      <c r="BB90" s="94"/>
      <c r="BC90" s="94"/>
      <c r="BD90" s="94"/>
      <c r="BE90" s="14"/>
      <c r="BF90" s="14"/>
      <c r="BG90" s="14"/>
      <c r="BH90" s="14"/>
      <c r="BI90" s="14"/>
      <c r="BJ90" s="14"/>
    </row>
    <row r="91" spans="29:84" ht="13.5" customHeight="1" thickBot="1" x14ac:dyDescent="0.25">
      <c r="AC91" s="23" t="s">
        <v>136</v>
      </c>
      <c r="AD91" s="23"/>
      <c r="AE91" s="114"/>
      <c r="AF91" s="14"/>
      <c r="AG91" s="14"/>
      <c r="AL91" s="23" t="s">
        <v>171</v>
      </c>
      <c r="AM91" s="23" t="s">
        <v>171</v>
      </c>
      <c r="AN91" s="23" t="s">
        <v>171</v>
      </c>
      <c r="AO91" s="23" t="s">
        <v>171</v>
      </c>
      <c r="AP91" s="23"/>
      <c r="AQ91" s="23" t="s">
        <v>171</v>
      </c>
      <c r="AR91" s="23" t="s">
        <v>171</v>
      </c>
      <c r="AS91" s="23" t="s">
        <v>171</v>
      </c>
      <c r="AT91" s="23" t="s">
        <v>171</v>
      </c>
      <c r="AU91" s="23"/>
      <c r="AV91" s="23" t="s">
        <v>171</v>
      </c>
      <c r="AW91" s="23" t="s">
        <v>171</v>
      </c>
      <c r="AX91" s="23" t="s">
        <v>171</v>
      </c>
      <c r="AY91" s="23"/>
      <c r="AZ91" s="114"/>
      <c r="BA91" s="114"/>
      <c r="BB91" s="114"/>
      <c r="BC91" s="114"/>
      <c r="BD91" s="114"/>
      <c r="BE91" s="14"/>
      <c r="BF91" s="14"/>
      <c r="BG91" s="14"/>
      <c r="BH91" s="14"/>
      <c r="BI91" s="14"/>
      <c r="BJ91" s="14"/>
    </row>
    <row r="92" spans="29:84" ht="12.75" x14ac:dyDescent="0.2">
      <c r="AC92" s="4"/>
      <c r="AD92" s="4"/>
      <c r="AE92" s="4"/>
      <c r="AF92" s="4"/>
      <c r="AG92" s="4"/>
      <c r="AO92" s="6"/>
    </row>
    <row r="98" spans="28:71" ht="12" thickBot="1" x14ac:dyDescent="0.25"/>
    <row r="99" spans="28:71" ht="18" customHeight="1" thickBot="1" x14ac:dyDescent="0.25">
      <c r="AC99" s="122" t="s">
        <v>480</v>
      </c>
      <c r="AD99" s="122"/>
      <c r="AE99" s="122" t="s">
        <v>493</v>
      </c>
      <c r="AF99" s="122"/>
      <c r="AG99" s="122" t="s">
        <v>492</v>
      </c>
      <c r="AH99" s="122"/>
      <c r="AI99" s="123"/>
      <c r="AJ99" s="123"/>
      <c r="AK99" s="123"/>
      <c r="AL99" s="122" t="s">
        <v>481</v>
      </c>
      <c r="AM99" s="122" t="s">
        <v>482</v>
      </c>
      <c r="AN99" s="122" t="s">
        <v>483</v>
      </c>
      <c r="AO99" s="122" t="s">
        <v>484</v>
      </c>
      <c r="AP99" s="122"/>
      <c r="AQ99" s="122" t="s">
        <v>485</v>
      </c>
      <c r="AR99" s="122" t="s">
        <v>486</v>
      </c>
      <c r="AS99" s="122" t="s">
        <v>487</v>
      </c>
      <c r="AT99" s="122"/>
      <c r="AU99" s="122"/>
      <c r="AV99" s="122" t="s">
        <v>488</v>
      </c>
      <c r="AW99" s="122" t="s">
        <v>489</v>
      </c>
      <c r="AX99" s="122" t="s">
        <v>490</v>
      </c>
      <c r="AY99" s="122"/>
      <c r="AZ99" s="122"/>
      <c r="BA99" s="122" t="s">
        <v>491</v>
      </c>
      <c r="BB99" s="125"/>
      <c r="BC99" s="125"/>
      <c r="BD99" s="125"/>
      <c r="BE99" s="123"/>
      <c r="BF99" s="123"/>
      <c r="BG99" s="123"/>
      <c r="BH99" s="123"/>
      <c r="BI99" s="123"/>
      <c r="BJ99" s="123"/>
      <c r="BK99" s="123"/>
      <c r="BL99" s="123"/>
      <c r="BM99" s="123"/>
      <c r="BN99" s="123"/>
      <c r="BO99" s="123"/>
      <c r="BP99" s="123"/>
      <c r="BQ99" s="123"/>
      <c r="BR99" s="123"/>
      <c r="BS99" s="123"/>
    </row>
    <row r="100" spans="28:71" ht="15.95" customHeight="1" thickBot="1" x14ac:dyDescent="0.25">
      <c r="AC100" s="117" t="s">
        <v>223</v>
      </c>
      <c r="AD100" s="118"/>
      <c r="AE100" s="118"/>
      <c r="AF100" s="118"/>
      <c r="AG100" s="118"/>
      <c r="AH100" s="118"/>
      <c r="AL100" s="117" t="s">
        <v>223</v>
      </c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</row>
    <row r="101" spans="28:71" ht="44.85" customHeight="1" x14ac:dyDescent="0.2">
      <c r="AC101" s="119" t="s">
        <v>479</v>
      </c>
      <c r="AD101" s="120"/>
      <c r="AE101" s="165" t="s">
        <v>201</v>
      </c>
      <c r="AF101" s="120"/>
      <c r="AG101" s="165" t="s">
        <v>466</v>
      </c>
      <c r="AH101" s="120"/>
      <c r="AL101" s="119" t="s">
        <v>186</v>
      </c>
      <c r="AM101" s="120"/>
      <c r="AN101" s="120"/>
      <c r="AO101" s="120"/>
      <c r="AP101" s="120"/>
      <c r="AQ101" s="119" t="s">
        <v>193</v>
      </c>
      <c r="AR101" s="120"/>
      <c r="AS101" s="120"/>
      <c r="AT101" s="120"/>
      <c r="AU101" s="120"/>
      <c r="AV101" s="119" t="s">
        <v>197</v>
      </c>
      <c r="AW101" s="120"/>
      <c r="AX101" s="120"/>
      <c r="AY101" s="166"/>
      <c r="AZ101" s="120"/>
      <c r="BA101" s="119" t="s">
        <v>463</v>
      </c>
      <c r="BB101" s="120"/>
      <c r="BC101" s="120"/>
      <c r="BD101" s="120"/>
    </row>
    <row r="102" spans="28:71" ht="12.75" customHeight="1" x14ac:dyDescent="0.2">
      <c r="AC102" s="18" t="s">
        <v>115</v>
      </c>
      <c r="AD102" s="18"/>
      <c r="AE102" s="18"/>
      <c r="AF102" s="18"/>
      <c r="AG102" s="18"/>
      <c r="AH102" s="18"/>
      <c r="AL102" s="18" t="s">
        <v>188</v>
      </c>
      <c r="AM102" s="18" t="s">
        <v>8</v>
      </c>
      <c r="AN102" s="18" t="s">
        <v>170</v>
      </c>
      <c r="AO102" s="18" t="s">
        <v>103</v>
      </c>
      <c r="AP102" s="18"/>
      <c r="AQ102" s="18" t="s">
        <v>8</v>
      </c>
      <c r="AR102" s="18" t="s">
        <v>170</v>
      </c>
      <c r="AS102" s="18" t="s">
        <v>103</v>
      </c>
      <c r="AT102" s="18"/>
      <c r="AU102" s="18"/>
      <c r="AV102" s="18" t="s">
        <v>8</v>
      </c>
      <c r="AW102" s="18" t="s">
        <v>170</v>
      </c>
      <c r="AX102" s="18" t="s">
        <v>103</v>
      </c>
      <c r="AY102" s="18"/>
      <c r="AZ102" s="18"/>
      <c r="BA102" s="18" t="s">
        <v>170</v>
      </c>
      <c r="BB102" s="113"/>
      <c r="BC102" s="113"/>
      <c r="BD102" s="113"/>
    </row>
    <row r="103" spans="28:71" ht="12.75" customHeight="1" x14ac:dyDescent="0.2">
      <c r="AC103" s="21"/>
      <c r="AD103" s="21"/>
      <c r="AE103" s="21"/>
      <c r="AF103" s="21"/>
      <c r="AG103" s="21"/>
      <c r="AH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94"/>
      <c r="BC103" s="94"/>
      <c r="BD103" s="94"/>
    </row>
    <row r="104" spans="28:71" ht="13.5" customHeight="1" thickBot="1" x14ac:dyDescent="0.25">
      <c r="AC104" s="23" t="s">
        <v>171</v>
      </c>
      <c r="AD104" s="23"/>
      <c r="AE104" s="23" t="s">
        <v>171</v>
      </c>
      <c r="AF104" s="23"/>
      <c r="AG104" s="23" t="s">
        <v>6</v>
      </c>
      <c r="AH104" s="23"/>
      <c r="AL104" s="23" t="s">
        <v>171</v>
      </c>
      <c r="AM104" s="23" t="s">
        <v>171</v>
      </c>
      <c r="AN104" s="23" t="s">
        <v>171</v>
      </c>
      <c r="AO104" s="23" t="s">
        <v>171</v>
      </c>
      <c r="AP104" s="23"/>
      <c r="AQ104" s="23" t="s">
        <v>171</v>
      </c>
      <c r="AR104" s="23" t="s">
        <v>171</v>
      </c>
      <c r="AS104" s="23" t="s">
        <v>171</v>
      </c>
      <c r="AT104" s="23"/>
      <c r="AU104" s="23"/>
      <c r="AV104" s="23" t="s">
        <v>171</v>
      </c>
      <c r="AW104" s="23" t="s">
        <v>171</v>
      </c>
      <c r="AX104" s="23" t="s">
        <v>171</v>
      </c>
      <c r="AY104" s="23"/>
      <c r="AZ104" s="23"/>
      <c r="BA104" s="23" t="s">
        <v>171</v>
      </c>
      <c r="BB104" s="114"/>
      <c r="BC104" s="114"/>
      <c r="BD104" s="114"/>
    </row>
    <row r="109" spans="28:71" x14ac:dyDescent="0.2"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</row>
    <row r="110" spans="28:71" x14ac:dyDescent="0.2"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</row>
    <row r="111" spans="28:71" ht="18" customHeight="1" x14ac:dyDescent="0.2">
      <c r="AB111" s="157"/>
      <c r="AC111" s="124"/>
      <c r="AD111" s="124"/>
      <c r="AE111" s="124"/>
      <c r="AF111" s="124"/>
      <c r="AG111" s="124"/>
      <c r="AH111" s="164"/>
      <c r="AI111" s="164"/>
      <c r="AJ111" s="164"/>
      <c r="AK111" s="164"/>
      <c r="AL111" s="124"/>
      <c r="AM111" s="124"/>
      <c r="AN111" s="124"/>
      <c r="AO111" s="124"/>
      <c r="AP111" s="124"/>
      <c r="AQ111" s="124"/>
      <c r="AR111" s="124"/>
      <c r="AS111" s="124"/>
      <c r="AT111" s="124"/>
      <c r="AU111" s="124"/>
      <c r="AV111" s="124"/>
      <c r="AW111" s="124"/>
      <c r="AX111" s="124"/>
      <c r="AY111" s="124"/>
      <c r="AZ111" s="124"/>
      <c r="BA111" s="124"/>
      <c r="BB111" s="124"/>
      <c r="BC111" s="124"/>
      <c r="BD111" s="124"/>
      <c r="BE111" s="124"/>
      <c r="BF111" s="124"/>
      <c r="BG111" s="124"/>
      <c r="BH111" s="124"/>
      <c r="BI111" s="124"/>
      <c r="BJ111" s="124"/>
      <c r="BK111" s="164"/>
      <c r="BL111" s="164"/>
      <c r="BM111" s="164"/>
      <c r="BN111" s="164"/>
      <c r="BO111" s="123"/>
      <c r="BP111" s="123"/>
      <c r="BQ111" s="123"/>
      <c r="BR111" s="123"/>
      <c r="BS111" s="123"/>
    </row>
    <row r="112" spans="28:71" ht="15.95" customHeight="1" x14ac:dyDescent="0.2">
      <c r="AB112" s="157"/>
      <c r="AC112" s="105"/>
      <c r="AD112" s="11"/>
      <c r="AE112" s="11"/>
      <c r="AF112" s="11"/>
      <c r="AG112" s="11"/>
      <c r="AH112" s="157"/>
      <c r="AI112" s="157"/>
      <c r="AJ112" s="157"/>
      <c r="AK112" s="157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57"/>
      <c r="BL112" s="157"/>
      <c r="BM112" s="157"/>
      <c r="BN112" s="157"/>
    </row>
    <row r="113" spans="28:66" ht="44.85" customHeight="1" x14ac:dyDescent="0.2">
      <c r="AB113" s="157"/>
      <c r="AC113" s="143"/>
      <c r="AD113" s="57"/>
      <c r="AE113" s="143"/>
      <c r="AF113" s="57"/>
      <c r="AG113" s="143"/>
      <c r="AH113" s="157"/>
      <c r="AI113" s="157"/>
      <c r="AJ113" s="157"/>
      <c r="AK113" s="1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157"/>
      <c r="BL113" s="157"/>
      <c r="BM113" s="157"/>
      <c r="BN113" s="157"/>
    </row>
    <row r="114" spans="28:66" ht="12.75" customHeight="1" x14ac:dyDescent="0.2">
      <c r="AB114" s="157"/>
      <c r="AC114" s="14"/>
      <c r="AD114" s="14"/>
      <c r="AE114" s="14"/>
      <c r="AF114" s="14"/>
      <c r="AG114" s="14"/>
      <c r="AH114" s="157"/>
      <c r="AI114" s="157"/>
      <c r="AJ114" s="157"/>
      <c r="AK114" s="157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57"/>
      <c r="BL114" s="157"/>
      <c r="BM114" s="157"/>
      <c r="BN114" s="157"/>
    </row>
    <row r="115" spans="28:66" ht="12.75" customHeight="1" x14ac:dyDescent="0.2">
      <c r="AB115" s="157"/>
      <c r="AC115" s="14"/>
      <c r="AD115" s="14"/>
      <c r="AE115" s="14"/>
      <c r="AF115" s="14"/>
      <c r="AG115" s="14"/>
      <c r="AH115" s="157"/>
      <c r="AI115" s="157"/>
      <c r="AJ115" s="157"/>
      <c r="AK115" s="157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57"/>
      <c r="BL115" s="157"/>
      <c r="BM115" s="157"/>
      <c r="BN115" s="157"/>
    </row>
    <row r="116" spans="28:66" ht="13.5" customHeight="1" x14ac:dyDescent="0.2">
      <c r="AB116" s="157"/>
      <c r="AC116" s="14"/>
      <c r="AD116" s="14"/>
      <c r="AE116" s="14"/>
      <c r="AF116" s="14"/>
      <c r="AG116" s="14"/>
      <c r="AH116" s="157"/>
      <c r="AI116" s="157"/>
      <c r="AJ116" s="157"/>
      <c r="AK116" s="157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57"/>
      <c r="BL116" s="157"/>
      <c r="BM116" s="157"/>
      <c r="BN116" s="157"/>
    </row>
    <row r="117" spans="28:66" x14ac:dyDescent="0.2"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</row>
    <row r="118" spans="28:66" x14ac:dyDescent="0.2">
      <c r="AB118" s="157"/>
      <c r="AC118" s="157"/>
      <c r="AD118" s="157"/>
      <c r="AE118" s="157"/>
      <c r="AF118" s="157"/>
      <c r="AG118" s="157"/>
      <c r="AH118" s="157"/>
      <c r="AI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</row>
  </sheetData>
  <mergeCells count="1">
    <mergeCell ref="AG82:AN82"/>
  </mergeCells>
  <phoneticPr fontId="12" type="noConversion"/>
  <printOptions gridLinesSet="0"/>
  <pageMargins left="0.25" right="0.25" top="0.25" bottom="0.25" header="0.25" footer="0.5"/>
  <pageSetup paperSize="17" fitToHeight="2" pageOrder="overThenDown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CF66"/>
  <sheetViews>
    <sheetView showGridLines="0" workbookViewId="0"/>
  </sheetViews>
  <sheetFormatPr defaultRowHeight="11.25" x14ac:dyDescent="0.2"/>
  <cols>
    <col min="1" max="27" width="5.33203125" customWidth="1"/>
    <col min="28" max="61" width="9.33203125" customWidth="1"/>
    <col min="62" max="93" width="5.33203125" customWidth="1"/>
  </cols>
  <sheetData>
    <row r="1" spans="1:73" ht="20.25" x14ac:dyDescent="0.3">
      <c r="A1" s="85" t="s">
        <v>407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73" ht="20.25" x14ac:dyDescent="0.3">
      <c r="A2" s="8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73" ht="20.25" x14ac:dyDescent="0.3">
      <c r="A3" s="8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73" ht="12.75" x14ac:dyDescent="0.2">
      <c r="A4" s="5" t="s">
        <v>210</v>
      </c>
      <c r="B4" s="4"/>
      <c r="C4" s="4"/>
      <c r="D4" s="4"/>
      <c r="E4" s="4"/>
      <c r="F4" s="4"/>
      <c r="G4" s="4"/>
      <c r="H4" s="4"/>
      <c r="I4" s="4"/>
      <c r="J4" s="5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5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BM4" s="7"/>
      <c r="BU4" s="7"/>
    </row>
    <row r="5" spans="1:73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73" ht="18" customHeight="1" thickBot="1" x14ac:dyDescent="0.25">
      <c r="A6" s="35" t="s">
        <v>202</v>
      </c>
      <c r="B6" s="35" t="s">
        <v>208</v>
      </c>
    </row>
    <row r="7" spans="1:73" x14ac:dyDescent="0.2">
      <c r="A7" s="55" t="s">
        <v>203</v>
      </c>
      <c r="B7" s="55"/>
    </row>
    <row r="8" spans="1:73" ht="22.5" customHeight="1" x14ac:dyDescent="0.2">
      <c r="A8" s="84" t="s">
        <v>207</v>
      </c>
      <c r="B8" s="84" t="s">
        <v>209</v>
      </c>
    </row>
    <row r="9" spans="1:73" x14ac:dyDescent="0.2">
      <c r="A9" s="18"/>
      <c r="B9" s="18"/>
    </row>
    <row r="10" spans="1:73" x14ac:dyDescent="0.2">
      <c r="A10" s="21"/>
      <c r="B10" s="21"/>
    </row>
    <row r="11" spans="1:73" x14ac:dyDescent="0.2">
      <c r="A11" s="21"/>
      <c r="B11" s="21"/>
    </row>
    <row r="12" spans="1:73" ht="12" thickBot="1" x14ac:dyDescent="0.25">
      <c r="A12" s="23" t="s">
        <v>171</v>
      </c>
      <c r="B12" s="23" t="s">
        <v>171</v>
      </c>
    </row>
    <row r="13" spans="1:73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73" ht="12.75" x14ac:dyDescent="0.2">
      <c r="A14" s="5" t="s">
        <v>204</v>
      </c>
      <c r="B14" s="4"/>
      <c r="C14" s="4"/>
      <c r="D14" s="4"/>
      <c r="E14" s="4"/>
    </row>
    <row r="15" spans="1:73" ht="12" thickBot="1" x14ac:dyDescent="0.25"/>
    <row r="16" spans="1:73" ht="18.75" thickBot="1" x14ac:dyDescent="0.25">
      <c r="A16" s="35" t="s">
        <v>205</v>
      </c>
    </row>
    <row r="17" spans="1:40" x14ac:dyDescent="0.2">
      <c r="A17" s="55" t="s">
        <v>203</v>
      </c>
    </row>
    <row r="18" spans="1:40" ht="22.5" customHeight="1" x14ac:dyDescent="0.2">
      <c r="A18" s="16" t="s">
        <v>206</v>
      </c>
    </row>
    <row r="19" spans="1:40" x14ac:dyDescent="0.2">
      <c r="A19" s="18"/>
    </row>
    <row r="20" spans="1:40" x14ac:dyDescent="0.2">
      <c r="A20" s="21"/>
    </row>
    <row r="21" spans="1:40" x14ac:dyDescent="0.2">
      <c r="A21" s="21"/>
    </row>
    <row r="22" spans="1:40" ht="12" thickBot="1" x14ac:dyDescent="0.25">
      <c r="A22" s="23" t="s">
        <v>171</v>
      </c>
    </row>
    <row r="24" spans="1:40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P24" s="5"/>
      <c r="Q24" s="4"/>
      <c r="R24" s="4"/>
      <c r="S24" s="4"/>
      <c r="T24" s="4"/>
      <c r="U24" s="4"/>
      <c r="V24" s="4"/>
      <c r="W24" s="4"/>
      <c r="AE24" s="6"/>
    </row>
    <row r="25" spans="1:40" ht="12.7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9" spans="1:40" ht="22.5" customHeight="1" x14ac:dyDescent="0.2"/>
    <row r="30" spans="1:40" ht="12.75" x14ac:dyDescent="0.2">
      <c r="AC30" s="4"/>
      <c r="AD30" s="4"/>
      <c r="AE30" s="4"/>
      <c r="AF30" s="4"/>
      <c r="AG30" s="4"/>
      <c r="AH30" s="4"/>
      <c r="AI30" s="4"/>
      <c r="AJ30" s="4"/>
      <c r="AK30" s="4"/>
    </row>
    <row r="31" spans="1:40" ht="18" x14ac:dyDescent="0.25">
      <c r="AC31" s="4"/>
      <c r="AD31" s="4"/>
      <c r="AE31" s="4"/>
      <c r="AF31" s="4"/>
      <c r="AG31" s="424" t="s">
        <v>226</v>
      </c>
      <c r="AH31" s="424"/>
      <c r="AI31" s="424"/>
      <c r="AJ31" s="424"/>
      <c r="AK31" s="424"/>
      <c r="AL31" s="424"/>
      <c r="AM31" s="424"/>
      <c r="AN31" s="424"/>
    </row>
    <row r="34" spans="28:84" ht="12" thickBot="1" x14ac:dyDescent="0.25"/>
    <row r="35" spans="28:84" ht="18" customHeight="1" thickBot="1" x14ac:dyDescent="0.25">
      <c r="AC35" s="122" t="s">
        <v>458</v>
      </c>
      <c r="AD35" s="122"/>
      <c r="AE35" s="125"/>
      <c r="AF35" s="124"/>
      <c r="AG35" s="124"/>
      <c r="AH35" s="123"/>
      <c r="AI35" s="123"/>
      <c r="AJ35" s="123"/>
      <c r="AK35" s="123"/>
      <c r="AL35" s="122" t="s">
        <v>495</v>
      </c>
      <c r="AM35" s="122" t="s">
        <v>496</v>
      </c>
      <c r="AN35" s="122"/>
      <c r="AO35" s="122" t="s">
        <v>497</v>
      </c>
      <c r="AP35" s="122"/>
      <c r="AQ35" s="122"/>
      <c r="AR35" s="122"/>
      <c r="AS35" s="122"/>
      <c r="AT35" s="122"/>
      <c r="AU35" s="125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3"/>
      <c r="BL35" s="123"/>
      <c r="BM35" s="123"/>
      <c r="BN35" s="123"/>
      <c r="BO35" s="123"/>
      <c r="BP35" s="123"/>
      <c r="BQ35" s="123"/>
      <c r="BR35" s="123"/>
      <c r="BS35" s="123"/>
      <c r="BT35" s="123"/>
      <c r="BU35" s="123"/>
      <c r="BV35" s="123"/>
      <c r="BW35" s="123"/>
      <c r="BX35" s="123"/>
      <c r="BY35" s="123"/>
      <c r="BZ35" s="123"/>
      <c r="CA35" s="123"/>
      <c r="CB35" s="123"/>
      <c r="CC35" s="123"/>
      <c r="CD35" s="123"/>
      <c r="CE35" s="123"/>
      <c r="CF35" s="123"/>
    </row>
    <row r="36" spans="28:84" ht="15.95" customHeight="1" thickBot="1" x14ac:dyDescent="0.25">
      <c r="AC36" s="117" t="s">
        <v>220</v>
      </c>
      <c r="AD36" s="118"/>
      <c r="AE36" s="118"/>
      <c r="AF36" s="11"/>
      <c r="AG36" s="11"/>
      <c r="AL36" s="117" t="s">
        <v>223</v>
      </c>
      <c r="AM36" s="118"/>
      <c r="AN36" s="118"/>
      <c r="AO36" s="118"/>
      <c r="AP36" s="118"/>
      <c r="AQ36" s="118"/>
      <c r="AR36" s="118"/>
      <c r="AS36" s="118"/>
      <c r="AT36" s="118"/>
      <c r="AU36" s="118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</row>
    <row r="37" spans="28:84" ht="44.85" customHeight="1" x14ac:dyDescent="0.2">
      <c r="AC37" s="115" t="s">
        <v>169</v>
      </c>
      <c r="AD37" s="115"/>
      <c r="AE37" s="116"/>
      <c r="AF37" s="154"/>
      <c r="AG37" s="143"/>
      <c r="AL37" s="119" t="s">
        <v>494</v>
      </c>
      <c r="AM37" s="120"/>
      <c r="AN37" s="120"/>
      <c r="AO37" s="119" t="s">
        <v>494</v>
      </c>
      <c r="AP37" s="120"/>
      <c r="AQ37" s="166"/>
      <c r="AR37" s="120"/>
      <c r="AS37" s="120"/>
      <c r="AT37" s="120"/>
      <c r="AU37" s="120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</row>
    <row r="38" spans="28:84" ht="12.75" customHeight="1" x14ac:dyDescent="0.2">
      <c r="AC38" s="18"/>
      <c r="AD38" s="18"/>
      <c r="AE38" s="113"/>
      <c r="AF38" s="14"/>
      <c r="AG38" s="14"/>
      <c r="AL38" s="18" t="s">
        <v>207</v>
      </c>
      <c r="AM38" s="18" t="s">
        <v>209</v>
      </c>
      <c r="AN38" s="18"/>
      <c r="AO38" s="18" t="s">
        <v>206</v>
      </c>
      <c r="AP38" s="18"/>
      <c r="AQ38" s="18"/>
      <c r="AR38" s="18"/>
      <c r="AS38" s="18"/>
      <c r="AT38" s="18"/>
      <c r="AU38" s="113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28:84" ht="12.75" customHeight="1" x14ac:dyDescent="0.2">
      <c r="AC39" s="21"/>
      <c r="AD39" s="21"/>
      <c r="AE39" s="94"/>
      <c r="AF39" s="14"/>
      <c r="AG39" s="14"/>
      <c r="AL39" s="21"/>
      <c r="AM39" s="21"/>
      <c r="AN39" s="21"/>
      <c r="AO39" s="21"/>
      <c r="AP39" s="21"/>
      <c r="AQ39" s="21"/>
      <c r="AR39" s="21"/>
      <c r="AS39" s="21"/>
      <c r="AT39" s="21"/>
      <c r="AU39" s="9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</row>
    <row r="40" spans="28:84" ht="13.5" customHeight="1" thickBot="1" x14ac:dyDescent="0.25">
      <c r="AC40" s="23" t="s">
        <v>136</v>
      </c>
      <c r="AD40" s="23"/>
      <c r="AE40" s="114"/>
      <c r="AF40" s="14"/>
      <c r="AG40" s="14"/>
      <c r="AL40" s="23" t="s">
        <v>171</v>
      </c>
      <c r="AM40" s="23" t="s">
        <v>171</v>
      </c>
      <c r="AN40" s="23"/>
      <c r="AO40" s="23" t="s">
        <v>171</v>
      </c>
      <c r="AP40" s="23"/>
      <c r="AQ40" s="23"/>
      <c r="AR40" s="23"/>
      <c r="AS40" s="23"/>
      <c r="AT40" s="23"/>
      <c r="AU40" s="1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</row>
    <row r="41" spans="28:84" ht="12.75" x14ac:dyDescent="0.2">
      <c r="AC41" s="4"/>
      <c r="AD41" s="4"/>
      <c r="AE41" s="4"/>
      <c r="AF41" s="4"/>
      <c r="AG41" s="4"/>
      <c r="AO41" s="6"/>
    </row>
    <row r="46" spans="28:84" x14ac:dyDescent="0.2"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</row>
    <row r="47" spans="28:84" x14ac:dyDescent="0.2"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</row>
    <row r="48" spans="28:84" ht="18" customHeight="1" x14ac:dyDescent="0.2">
      <c r="AB48" s="157"/>
      <c r="AC48" s="124"/>
      <c r="AD48" s="124"/>
      <c r="AE48" s="124"/>
      <c r="AF48" s="124"/>
      <c r="AG48" s="124"/>
      <c r="AH48" s="124"/>
      <c r="AI48" s="164"/>
      <c r="AJ48" s="164"/>
      <c r="AK48" s="16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64"/>
      <c r="BF48" s="164"/>
      <c r="BG48" s="164"/>
      <c r="BH48" s="164"/>
      <c r="BI48" s="164"/>
      <c r="BJ48" s="164"/>
      <c r="BK48" s="164"/>
      <c r="BL48" s="123"/>
      <c r="BM48" s="123"/>
      <c r="BN48" s="123"/>
      <c r="BO48" s="123"/>
      <c r="BP48" s="123"/>
      <c r="BQ48" s="123"/>
      <c r="BR48" s="123"/>
      <c r="BS48" s="123"/>
    </row>
    <row r="49" spans="28:63" ht="15.95" customHeight="1" x14ac:dyDescent="0.2">
      <c r="AB49" s="157"/>
      <c r="AC49" s="105"/>
      <c r="AD49" s="11"/>
      <c r="AE49" s="11"/>
      <c r="AF49" s="11"/>
      <c r="AG49" s="11"/>
      <c r="AH49" s="11"/>
      <c r="AI49" s="157"/>
      <c r="AJ49" s="157"/>
      <c r="AK49" s="157"/>
      <c r="AL49" s="105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57"/>
      <c r="BF49" s="157"/>
      <c r="BG49" s="157"/>
      <c r="BH49" s="157"/>
      <c r="BI49" s="157"/>
      <c r="BJ49" s="157"/>
      <c r="BK49" s="157"/>
    </row>
    <row r="50" spans="28:63" ht="44.85" customHeight="1" x14ac:dyDescent="0.2">
      <c r="AB50" s="157"/>
      <c r="AC50" s="57"/>
      <c r="AD50" s="57"/>
      <c r="AE50" s="57"/>
      <c r="AF50" s="57"/>
      <c r="AG50" s="57"/>
      <c r="AH50" s="57"/>
      <c r="AI50" s="157"/>
      <c r="AJ50" s="157"/>
      <c r="AK50" s="1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157"/>
      <c r="BF50" s="157"/>
      <c r="BG50" s="157"/>
      <c r="BH50" s="157"/>
      <c r="BI50" s="157"/>
      <c r="BJ50" s="157"/>
      <c r="BK50" s="157"/>
    </row>
    <row r="51" spans="28:63" ht="12.75" customHeight="1" x14ac:dyDescent="0.2">
      <c r="AB51" s="157"/>
      <c r="AC51" s="14"/>
      <c r="AD51" s="14"/>
      <c r="AE51" s="14"/>
      <c r="AF51" s="14"/>
      <c r="AG51" s="14"/>
      <c r="AH51" s="14"/>
      <c r="AI51" s="157"/>
      <c r="AJ51" s="157"/>
      <c r="AK51" s="157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57"/>
      <c r="BF51" s="157"/>
      <c r="BG51" s="157"/>
      <c r="BH51" s="157"/>
      <c r="BI51" s="157"/>
      <c r="BJ51" s="157"/>
      <c r="BK51" s="157"/>
    </row>
    <row r="52" spans="28:63" ht="12.75" customHeight="1" x14ac:dyDescent="0.2">
      <c r="AB52" s="157"/>
      <c r="AC52" s="14"/>
      <c r="AD52" s="14"/>
      <c r="AE52" s="14"/>
      <c r="AF52" s="14"/>
      <c r="AG52" s="14"/>
      <c r="AH52" s="14"/>
      <c r="AI52" s="157"/>
      <c r="AJ52" s="157"/>
      <c r="AK52" s="157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57"/>
      <c r="BF52" s="157"/>
      <c r="BG52" s="157"/>
      <c r="BH52" s="157"/>
      <c r="BI52" s="157"/>
      <c r="BJ52" s="157"/>
      <c r="BK52" s="157"/>
    </row>
    <row r="53" spans="28:63" ht="13.5" customHeight="1" x14ac:dyDescent="0.2">
      <c r="AB53" s="157"/>
      <c r="AC53" s="14"/>
      <c r="AD53" s="14"/>
      <c r="AE53" s="14"/>
      <c r="AF53" s="14"/>
      <c r="AG53" s="14"/>
      <c r="AH53" s="14"/>
      <c r="AI53" s="157"/>
      <c r="AJ53" s="157"/>
      <c r="AK53" s="157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57"/>
      <c r="BF53" s="157"/>
      <c r="BG53" s="157"/>
      <c r="BH53" s="157"/>
      <c r="BI53" s="157"/>
      <c r="BJ53" s="157"/>
      <c r="BK53" s="157"/>
    </row>
    <row r="54" spans="28:63" x14ac:dyDescent="0.2"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</row>
    <row r="55" spans="28:63" x14ac:dyDescent="0.2"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</row>
    <row r="56" spans="28:63" ht="22.5" customHeight="1" x14ac:dyDescent="0.2"/>
    <row r="66" ht="22.5" customHeight="1" x14ac:dyDescent="0.2"/>
  </sheetData>
  <mergeCells count="1">
    <mergeCell ref="AG31:AN31"/>
  </mergeCells>
  <phoneticPr fontId="12" type="noConversion"/>
  <printOptions gridLinesSet="0"/>
  <pageMargins left="0.25" right="0.25" top="0.25" bottom="0.25" header="0.25" footer="0.5"/>
  <pageSetup paperSize="17" fitToHeight="2" pageOrder="overThenDown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1.2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161"/>
  <sheetViews>
    <sheetView showGridLines="0" zoomScaleNormal="100" workbookViewId="0">
      <pane ySplit="9" topLeftCell="A10" activePane="bottomLeft" state="frozen"/>
      <selection pane="bottomLeft" sqref="A1:Z3"/>
    </sheetView>
  </sheetViews>
  <sheetFormatPr defaultRowHeight="11.25" x14ac:dyDescent="0.2"/>
  <cols>
    <col min="1" max="2" width="14.83203125" customWidth="1"/>
    <col min="3" max="3" width="14.83203125" hidden="1" customWidth="1"/>
    <col min="4" max="35" width="6.33203125" customWidth="1"/>
    <col min="36" max="36" width="5.33203125" customWidth="1"/>
    <col min="37" max="38" width="4.83203125" customWidth="1"/>
  </cols>
  <sheetData>
    <row r="1" spans="1:35" ht="12" customHeight="1" x14ac:dyDescent="0.2">
      <c r="A1" s="315" t="s">
        <v>565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6"/>
      <c r="Z1" s="317"/>
      <c r="AA1" s="331" t="s">
        <v>10</v>
      </c>
      <c r="AB1" s="332"/>
      <c r="AC1" s="335" t="s">
        <v>0</v>
      </c>
      <c r="AD1" s="336"/>
      <c r="AE1" s="336"/>
      <c r="AF1" s="336"/>
      <c r="AG1" s="337"/>
      <c r="AH1" s="321" t="s">
        <v>12</v>
      </c>
      <c r="AI1" s="323" t="s">
        <v>9</v>
      </c>
    </row>
    <row r="2" spans="1:35" ht="12" customHeight="1" x14ac:dyDescent="0.2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20"/>
      <c r="AA2" s="333"/>
      <c r="AB2" s="334"/>
      <c r="AC2" s="325" t="s">
        <v>11</v>
      </c>
      <c r="AD2" s="326"/>
      <c r="AE2" s="326"/>
      <c r="AF2" s="326"/>
      <c r="AG2" s="327"/>
      <c r="AH2" s="322"/>
      <c r="AI2" s="324"/>
    </row>
    <row r="3" spans="1:35" ht="12" customHeight="1" thickBot="1" x14ac:dyDescent="0.2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20"/>
      <c r="AA3" s="333"/>
      <c r="AB3" s="334"/>
      <c r="AC3" s="328"/>
      <c r="AD3" s="329"/>
      <c r="AE3" s="329"/>
      <c r="AF3" s="329"/>
      <c r="AG3" s="330"/>
      <c r="AH3" s="19"/>
      <c r="AI3" s="36"/>
    </row>
    <row r="4" spans="1:35" x14ac:dyDescent="0.2">
      <c r="A4" s="52"/>
      <c r="B4" s="146"/>
      <c r="C4" s="54"/>
      <c r="D4" s="297"/>
      <c r="E4" s="297"/>
      <c r="F4" s="298"/>
      <c r="G4" s="299"/>
      <c r="H4" s="297"/>
      <c r="I4" s="297"/>
      <c r="J4" s="297"/>
      <c r="K4" s="297"/>
      <c r="L4" s="298"/>
      <c r="M4" s="299"/>
      <c r="N4" s="297"/>
      <c r="O4" s="297"/>
      <c r="P4" s="298"/>
      <c r="Q4" s="299"/>
      <c r="R4" s="297"/>
      <c r="S4" s="298"/>
      <c r="T4" s="308"/>
      <c r="U4" s="309"/>
      <c r="V4" s="299"/>
      <c r="W4" s="297"/>
      <c r="X4" s="298"/>
      <c r="Y4" s="299"/>
      <c r="Z4" s="297"/>
      <c r="AA4" s="298"/>
      <c r="AB4" s="176"/>
      <c r="AC4" s="176"/>
      <c r="AD4" s="176"/>
      <c r="AE4" s="176"/>
      <c r="AF4" s="176"/>
      <c r="AG4" s="176"/>
      <c r="AH4" s="176"/>
      <c r="AI4" s="183"/>
    </row>
    <row r="5" spans="1:35" ht="22.5" customHeight="1" x14ac:dyDescent="0.2">
      <c r="A5" s="26"/>
      <c r="B5" s="147"/>
      <c r="C5" s="8"/>
      <c r="D5" s="70"/>
      <c r="E5" s="16"/>
      <c r="F5" s="60"/>
      <c r="G5" s="300"/>
      <c r="H5" s="301"/>
      <c r="I5" s="300"/>
      <c r="J5" s="301"/>
      <c r="K5" s="300"/>
      <c r="L5" s="301"/>
      <c r="M5" s="300"/>
      <c r="N5" s="301"/>
      <c r="O5" s="300"/>
      <c r="P5" s="301"/>
      <c r="Q5" s="312"/>
      <c r="R5" s="313"/>
      <c r="S5" s="314"/>
      <c r="T5" s="310"/>
      <c r="U5" s="311"/>
      <c r="V5" s="16"/>
      <c r="W5" s="16"/>
      <c r="X5" s="81"/>
      <c r="Y5" s="84"/>
      <c r="Z5" s="84"/>
      <c r="AA5" s="81"/>
      <c r="AB5" s="232"/>
      <c r="AC5" s="9"/>
      <c r="AD5" s="9"/>
      <c r="AE5" s="9"/>
      <c r="AF5" s="9"/>
      <c r="AG5" s="11"/>
      <c r="AH5" s="9"/>
      <c r="AI5" s="17"/>
    </row>
    <row r="6" spans="1:35" x14ac:dyDescent="0.2">
      <c r="A6" s="26"/>
      <c r="B6" s="147"/>
      <c r="C6" s="8"/>
      <c r="D6" s="18"/>
      <c r="E6" s="18"/>
      <c r="F6" s="25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72"/>
      <c r="T6" s="18"/>
      <c r="U6" s="18"/>
      <c r="V6" s="18"/>
      <c r="W6" s="18"/>
      <c r="X6" s="18"/>
      <c r="Y6" s="18"/>
      <c r="Z6" s="18"/>
      <c r="AA6" s="18"/>
      <c r="AB6" s="94"/>
      <c r="AC6" s="14"/>
      <c r="AD6" s="14"/>
      <c r="AE6" s="14"/>
      <c r="AF6" s="14"/>
      <c r="AG6" s="14"/>
      <c r="AH6" s="14"/>
      <c r="AI6" s="198"/>
    </row>
    <row r="7" spans="1:35" x14ac:dyDescent="0.2">
      <c r="A7" s="26"/>
      <c r="B7" s="147"/>
      <c r="C7" s="8"/>
      <c r="D7" s="21"/>
      <c r="E7" s="21"/>
      <c r="F7" s="25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73"/>
      <c r="T7" s="21"/>
      <c r="U7" s="21"/>
      <c r="V7" s="21"/>
      <c r="W7" s="21"/>
      <c r="X7" s="21"/>
      <c r="Y7" s="21"/>
      <c r="Z7" s="21"/>
      <c r="AA7" s="21"/>
      <c r="AB7" s="94"/>
      <c r="AC7" s="14"/>
      <c r="AD7" s="14"/>
      <c r="AE7" s="14"/>
      <c r="AF7" s="14"/>
      <c r="AG7" s="14"/>
      <c r="AH7" s="14"/>
      <c r="AI7" s="198"/>
    </row>
    <row r="8" spans="1:35" x14ac:dyDescent="0.2">
      <c r="A8" s="26"/>
      <c r="B8" s="147"/>
      <c r="C8" s="8"/>
      <c r="D8" s="21"/>
      <c r="E8" s="21"/>
      <c r="F8" s="25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73"/>
      <c r="T8" s="21"/>
      <c r="U8" s="21"/>
      <c r="V8" s="21"/>
      <c r="W8" s="21"/>
      <c r="X8" s="21"/>
      <c r="Y8" s="21"/>
      <c r="Z8" s="21"/>
      <c r="AA8" s="21"/>
      <c r="AB8" s="94"/>
      <c r="AC8" s="14"/>
      <c r="AD8" s="14"/>
      <c r="AE8" s="14"/>
      <c r="AF8" s="14"/>
      <c r="AG8" s="14"/>
      <c r="AH8" s="14"/>
      <c r="AI8" s="198"/>
    </row>
    <row r="9" spans="1:35" ht="12.75" thickBot="1" x14ac:dyDescent="0.25">
      <c r="A9" s="306" t="s">
        <v>212</v>
      </c>
      <c r="B9" s="307"/>
      <c r="C9" s="8"/>
      <c r="D9" s="23"/>
      <c r="E9" s="23"/>
      <c r="F9" s="67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74"/>
      <c r="T9" s="23"/>
      <c r="U9" s="23"/>
      <c r="V9" s="23"/>
      <c r="W9" s="23"/>
      <c r="X9" s="23"/>
      <c r="Y9" s="23"/>
      <c r="Z9" s="23"/>
      <c r="AA9" s="23"/>
      <c r="AB9" s="114"/>
      <c r="AC9" s="200"/>
      <c r="AD9" s="200"/>
      <c r="AE9" s="200"/>
      <c r="AF9" s="200"/>
      <c r="AG9" s="200"/>
      <c r="AH9" s="200"/>
      <c r="AI9" s="199"/>
    </row>
    <row r="10" spans="1:35" x14ac:dyDescent="0.2">
      <c r="A10" s="302"/>
      <c r="B10" s="303"/>
      <c r="C10" s="1"/>
      <c r="D10" s="66"/>
      <c r="E10" s="66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27"/>
      <c r="Q10" s="75"/>
      <c r="R10" s="75"/>
      <c r="S10" s="75"/>
      <c r="T10" s="27"/>
      <c r="U10" s="27"/>
      <c r="V10" s="27"/>
      <c r="W10" s="27"/>
      <c r="X10" s="27"/>
      <c r="Y10" s="27"/>
      <c r="Z10" s="27"/>
      <c r="AA10" s="27"/>
      <c r="AB10" s="246"/>
      <c r="AC10" s="191"/>
      <c r="AD10" s="191"/>
      <c r="AE10" s="191"/>
      <c r="AF10" s="191"/>
      <c r="AG10" s="191"/>
      <c r="AH10" s="191"/>
      <c r="AI10" s="247"/>
    </row>
    <row r="11" spans="1:35" x14ac:dyDescent="0.2">
      <c r="A11" s="61"/>
      <c r="B11" s="148"/>
      <c r="C11" s="1"/>
      <c r="D11" s="68"/>
      <c r="E11" s="68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76"/>
      <c r="R11" s="76"/>
      <c r="S11" s="76"/>
      <c r="T11" s="64"/>
      <c r="U11" s="64"/>
      <c r="V11" s="64"/>
      <c r="W11" s="64"/>
      <c r="X11" s="64"/>
      <c r="Y11" s="64"/>
      <c r="Z11" s="64"/>
      <c r="AA11" s="64"/>
      <c r="AB11" s="237"/>
      <c r="AC11" s="170"/>
      <c r="AD11" s="170"/>
      <c r="AE11" s="170"/>
      <c r="AF11" s="170"/>
      <c r="AG11" s="170"/>
      <c r="AH11" s="170"/>
      <c r="AI11" s="235"/>
    </row>
    <row r="12" spans="1:35" x14ac:dyDescent="0.2">
      <c r="A12" s="61"/>
      <c r="B12" s="148"/>
      <c r="C12" s="1"/>
      <c r="D12" s="68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76"/>
      <c r="R12" s="76"/>
      <c r="S12" s="76"/>
      <c r="T12" s="64"/>
      <c r="U12" s="64"/>
      <c r="V12" s="64"/>
      <c r="W12" s="64"/>
      <c r="X12" s="64"/>
      <c r="Y12" s="64"/>
      <c r="Z12" s="64"/>
      <c r="AA12" s="64"/>
      <c r="AB12" s="237"/>
      <c r="AC12" s="170"/>
      <c r="AD12" s="170"/>
      <c r="AE12" s="170"/>
      <c r="AF12" s="170"/>
      <c r="AG12" s="170"/>
      <c r="AH12" s="170"/>
      <c r="AI12" s="235"/>
    </row>
    <row r="13" spans="1:35" x14ac:dyDescent="0.2">
      <c r="A13" s="61"/>
      <c r="B13" s="148"/>
      <c r="C13" s="1"/>
      <c r="D13" s="68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76"/>
      <c r="R13" s="76"/>
      <c r="S13" s="76"/>
      <c r="T13" s="64"/>
      <c r="U13" s="64"/>
      <c r="V13" s="64"/>
      <c r="W13" s="64"/>
      <c r="X13" s="64"/>
      <c r="Y13" s="64"/>
      <c r="Z13" s="64"/>
      <c r="AA13" s="64"/>
      <c r="AB13" s="237"/>
      <c r="AC13" s="170"/>
      <c r="AD13" s="170"/>
      <c r="AE13" s="170"/>
      <c r="AF13" s="170"/>
      <c r="AG13" s="170"/>
      <c r="AH13" s="170"/>
      <c r="AI13" s="235"/>
    </row>
    <row r="14" spans="1:35" x14ac:dyDescent="0.2">
      <c r="A14" s="61"/>
      <c r="B14" s="148"/>
      <c r="C14" s="1"/>
      <c r="D14" s="68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76"/>
      <c r="R14" s="76"/>
      <c r="S14" s="76"/>
      <c r="T14" s="64"/>
      <c r="U14" s="64"/>
      <c r="V14" s="64"/>
      <c r="W14" s="64"/>
      <c r="X14" s="64"/>
      <c r="Y14" s="64"/>
      <c r="Z14" s="64"/>
      <c r="AA14" s="64"/>
      <c r="AB14" s="237"/>
      <c r="AC14" s="170"/>
      <c r="AD14" s="170"/>
      <c r="AE14" s="170"/>
      <c r="AF14" s="170"/>
      <c r="AG14" s="170"/>
      <c r="AH14" s="170"/>
      <c r="AI14" s="235"/>
    </row>
    <row r="15" spans="1:35" x14ac:dyDescent="0.2">
      <c r="A15" s="61"/>
      <c r="B15" s="148"/>
      <c r="C15" s="1"/>
      <c r="D15" s="68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76"/>
      <c r="R15" s="76"/>
      <c r="S15" s="76"/>
      <c r="T15" s="64"/>
      <c r="U15" s="64"/>
      <c r="V15" s="64"/>
      <c r="W15" s="64"/>
      <c r="X15" s="64"/>
      <c r="Y15" s="64"/>
      <c r="Z15" s="64"/>
      <c r="AA15" s="64"/>
      <c r="AB15" s="237"/>
      <c r="AC15" s="170"/>
      <c r="AD15" s="170"/>
      <c r="AE15" s="170"/>
      <c r="AF15" s="170"/>
      <c r="AG15" s="170"/>
      <c r="AH15" s="170"/>
      <c r="AI15" s="235"/>
    </row>
    <row r="16" spans="1:35" x14ac:dyDescent="0.2">
      <c r="A16" s="61"/>
      <c r="B16" s="148"/>
      <c r="C16" s="1"/>
      <c r="D16" s="6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76"/>
      <c r="R16" s="76"/>
      <c r="S16" s="76"/>
      <c r="T16" s="64"/>
      <c r="U16" s="64"/>
      <c r="V16" s="64"/>
      <c r="W16" s="64"/>
      <c r="X16" s="64"/>
      <c r="Y16" s="64"/>
      <c r="Z16" s="64"/>
      <c r="AA16" s="64"/>
      <c r="AB16" s="237"/>
      <c r="AC16" s="170"/>
      <c r="AD16" s="170"/>
      <c r="AE16" s="170"/>
      <c r="AF16" s="170"/>
      <c r="AG16" s="170"/>
      <c r="AH16" s="170"/>
      <c r="AI16" s="235"/>
    </row>
    <row r="17" spans="1:35" x14ac:dyDescent="0.2">
      <c r="A17" s="61"/>
      <c r="B17" s="148"/>
      <c r="C17" s="1"/>
      <c r="D17" s="68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76"/>
      <c r="R17" s="76"/>
      <c r="S17" s="76"/>
      <c r="T17" s="64"/>
      <c r="U17" s="64"/>
      <c r="V17" s="64"/>
      <c r="W17" s="64"/>
      <c r="X17" s="64"/>
      <c r="Y17" s="64"/>
      <c r="Z17" s="64"/>
      <c r="AA17" s="64"/>
      <c r="AB17" s="237"/>
      <c r="AC17" s="170"/>
      <c r="AD17" s="170"/>
      <c r="AE17" s="170"/>
      <c r="AF17" s="170"/>
      <c r="AG17" s="170"/>
      <c r="AH17" s="170"/>
      <c r="AI17" s="235"/>
    </row>
    <row r="18" spans="1:35" x14ac:dyDescent="0.2">
      <c r="A18" s="61"/>
      <c r="B18" s="148"/>
      <c r="C18" s="1"/>
      <c r="D18" s="68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76"/>
      <c r="R18" s="76"/>
      <c r="S18" s="76"/>
      <c r="T18" s="64"/>
      <c r="U18" s="64"/>
      <c r="V18" s="64"/>
      <c r="W18" s="64"/>
      <c r="X18" s="64"/>
      <c r="Y18" s="64"/>
      <c r="Z18" s="64"/>
      <c r="AA18" s="64"/>
      <c r="AB18" s="237"/>
      <c r="AC18" s="170"/>
      <c r="AD18" s="170"/>
      <c r="AE18" s="170"/>
      <c r="AF18" s="170"/>
      <c r="AG18" s="170"/>
      <c r="AH18" s="170"/>
      <c r="AI18" s="235"/>
    </row>
    <row r="19" spans="1:35" x14ac:dyDescent="0.2">
      <c r="A19" s="61"/>
      <c r="B19" s="148"/>
      <c r="C19" s="1"/>
      <c r="D19" s="68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76"/>
      <c r="R19" s="76"/>
      <c r="S19" s="76"/>
      <c r="T19" s="64"/>
      <c r="U19" s="64"/>
      <c r="V19" s="64"/>
      <c r="W19" s="64"/>
      <c r="X19" s="64"/>
      <c r="Y19" s="64"/>
      <c r="Z19" s="64"/>
      <c r="AA19" s="64"/>
      <c r="AB19" s="237"/>
      <c r="AC19" s="170"/>
      <c r="AD19" s="170"/>
      <c r="AE19" s="170"/>
      <c r="AF19" s="170"/>
      <c r="AG19" s="170"/>
      <c r="AH19" s="170"/>
      <c r="AI19" s="235"/>
    </row>
    <row r="20" spans="1:35" x14ac:dyDescent="0.2">
      <c r="A20" s="61"/>
      <c r="B20" s="148"/>
      <c r="C20" s="1"/>
      <c r="D20" s="68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77"/>
      <c r="R20" s="77"/>
      <c r="S20" s="76"/>
      <c r="T20" s="64"/>
      <c r="U20" s="64"/>
      <c r="V20" s="64"/>
      <c r="W20" s="64"/>
      <c r="X20" s="64"/>
      <c r="Y20" s="64"/>
      <c r="Z20" s="64"/>
      <c r="AA20" s="64"/>
      <c r="AB20" s="237"/>
      <c r="AC20" s="170"/>
      <c r="AD20" s="170"/>
      <c r="AE20" s="170"/>
      <c r="AF20" s="170"/>
      <c r="AG20" s="170"/>
      <c r="AH20" s="170"/>
      <c r="AI20" s="235"/>
    </row>
    <row r="21" spans="1:35" x14ac:dyDescent="0.2">
      <c r="A21" s="61"/>
      <c r="B21" s="148"/>
      <c r="C21" s="1"/>
      <c r="D21" s="68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76"/>
      <c r="R21" s="76"/>
      <c r="S21" s="76"/>
      <c r="T21" s="64"/>
      <c r="U21" s="64"/>
      <c r="V21" s="64"/>
      <c r="W21" s="64"/>
      <c r="X21" s="64"/>
      <c r="Y21" s="64"/>
      <c r="Z21" s="64"/>
      <c r="AA21" s="64"/>
      <c r="AB21" s="237"/>
      <c r="AC21" s="170"/>
      <c r="AD21" s="170"/>
      <c r="AE21" s="170"/>
      <c r="AF21" s="170"/>
      <c r="AG21" s="170"/>
      <c r="AH21" s="170"/>
      <c r="AI21" s="235"/>
    </row>
    <row r="22" spans="1:35" x14ac:dyDescent="0.2">
      <c r="A22" s="61"/>
      <c r="B22" s="148"/>
      <c r="C22" s="1"/>
      <c r="D22" s="68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76"/>
      <c r="R22" s="76"/>
      <c r="S22" s="76"/>
      <c r="T22" s="64"/>
      <c r="U22" s="64"/>
      <c r="V22" s="64"/>
      <c r="W22" s="64"/>
      <c r="X22" s="64"/>
      <c r="Y22" s="64"/>
      <c r="Z22" s="64"/>
      <c r="AA22" s="64"/>
      <c r="AB22" s="237"/>
      <c r="AC22" s="170"/>
      <c r="AD22" s="170"/>
      <c r="AE22" s="170"/>
      <c r="AF22" s="170"/>
      <c r="AG22" s="170"/>
      <c r="AH22" s="170"/>
      <c r="AI22" s="235"/>
    </row>
    <row r="23" spans="1:35" x14ac:dyDescent="0.2">
      <c r="A23" s="61"/>
      <c r="B23" s="148"/>
      <c r="C23" s="1"/>
      <c r="D23" s="68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76"/>
      <c r="R23" s="76"/>
      <c r="S23" s="76"/>
      <c r="T23" s="64"/>
      <c r="U23" s="64"/>
      <c r="V23" s="64"/>
      <c r="W23" s="64"/>
      <c r="X23" s="64"/>
      <c r="Y23" s="64"/>
      <c r="Z23" s="64"/>
      <c r="AA23" s="64"/>
      <c r="AB23" s="237"/>
      <c r="AC23" s="170"/>
      <c r="AD23" s="170"/>
      <c r="AE23" s="170"/>
      <c r="AF23" s="170"/>
      <c r="AG23" s="170"/>
      <c r="AH23" s="170"/>
      <c r="AI23" s="235"/>
    </row>
    <row r="24" spans="1:35" x14ac:dyDescent="0.2">
      <c r="A24" s="61"/>
      <c r="B24" s="148"/>
      <c r="C24" s="1"/>
      <c r="D24" s="68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76"/>
      <c r="R24" s="76"/>
      <c r="S24" s="76"/>
      <c r="T24" s="64"/>
      <c r="U24" s="64"/>
      <c r="V24" s="64"/>
      <c r="W24" s="64"/>
      <c r="X24" s="64"/>
      <c r="Y24" s="64"/>
      <c r="Z24" s="64"/>
      <c r="AA24" s="64"/>
      <c r="AB24" s="237"/>
      <c r="AC24" s="170"/>
      <c r="AD24" s="170"/>
      <c r="AE24" s="170"/>
      <c r="AF24" s="170"/>
      <c r="AG24" s="170"/>
      <c r="AH24" s="170"/>
      <c r="AI24" s="235"/>
    </row>
    <row r="25" spans="1:35" x14ac:dyDescent="0.2">
      <c r="A25" s="61"/>
      <c r="B25" s="148"/>
      <c r="C25" s="1"/>
      <c r="D25" s="68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76"/>
      <c r="R25" s="76"/>
      <c r="S25" s="76"/>
      <c r="T25" s="64"/>
      <c r="U25" s="64"/>
      <c r="V25" s="64"/>
      <c r="W25" s="64"/>
      <c r="X25" s="64"/>
      <c r="Y25" s="64"/>
      <c r="Z25" s="64"/>
      <c r="AA25" s="64"/>
      <c r="AB25" s="237"/>
      <c r="AC25" s="170"/>
      <c r="AD25" s="170"/>
      <c r="AE25" s="170"/>
      <c r="AF25" s="170"/>
      <c r="AG25" s="170"/>
      <c r="AH25" s="170"/>
      <c r="AI25" s="235"/>
    </row>
    <row r="26" spans="1:35" x14ac:dyDescent="0.2">
      <c r="A26" s="61"/>
      <c r="B26" s="148"/>
      <c r="C26" s="1"/>
      <c r="D26" s="68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76"/>
      <c r="R26" s="76"/>
      <c r="S26" s="76"/>
      <c r="T26" s="64"/>
      <c r="U26" s="64"/>
      <c r="V26" s="64"/>
      <c r="W26" s="64"/>
      <c r="X26" s="64"/>
      <c r="Y26" s="64"/>
      <c r="Z26" s="64"/>
      <c r="AA26" s="64"/>
      <c r="AB26" s="237"/>
      <c r="AC26" s="170"/>
      <c r="AD26" s="170"/>
      <c r="AE26" s="170"/>
      <c r="AF26" s="170"/>
      <c r="AG26" s="170"/>
      <c r="AH26" s="170"/>
      <c r="AI26" s="235"/>
    </row>
    <row r="27" spans="1:35" x14ac:dyDescent="0.2">
      <c r="A27" s="61"/>
      <c r="B27" s="148"/>
      <c r="C27" s="1"/>
      <c r="D27" s="68"/>
      <c r="E27" s="68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76"/>
      <c r="R27" s="76"/>
      <c r="S27" s="76"/>
      <c r="T27" s="64"/>
      <c r="U27" s="64"/>
      <c r="V27" s="64"/>
      <c r="W27" s="64"/>
      <c r="X27" s="64"/>
      <c r="Y27" s="64"/>
      <c r="Z27" s="64"/>
      <c r="AA27" s="64"/>
      <c r="AB27" s="237"/>
      <c r="AC27" s="170"/>
      <c r="AD27" s="170"/>
      <c r="AE27" s="170"/>
      <c r="AF27" s="170"/>
      <c r="AG27" s="170"/>
      <c r="AH27" s="170"/>
      <c r="AI27" s="235"/>
    </row>
    <row r="28" spans="1:35" x14ac:dyDescent="0.2">
      <c r="A28" s="61"/>
      <c r="B28" s="148"/>
      <c r="C28" s="1"/>
      <c r="D28" s="68"/>
      <c r="E28" s="68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76"/>
      <c r="R28" s="76"/>
      <c r="S28" s="76"/>
      <c r="T28" s="64"/>
      <c r="U28" s="64"/>
      <c r="V28" s="64"/>
      <c r="W28" s="64"/>
      <c r="X28" s="64"/>
      <c r="Y28" s="64"/>
      <c r="Z28" s="64"/>
      <c r="AA28" s="64"/>
      <c r="AB28" s="237"/>
      <c r="AC28" s="170"/>
      <c r="AD28" s="170"/>
      <c r="AE28" s="170"/>
      <c r="AF28" s="170"/>
      <c r="AG28" s="170"/>
      <c r="AH28" s="170"/>
      <c r="AI28" s="235"/>
    </row>
    <row r="29" spans="1:35" x14ac:dyDescent="0.2">
      <c r="A29" s="61"/>
      <c r="B29" s="148"/>
      <c r="C29" s="1"/>
      <c r="D29" s="68"/>
      <c r="E29" s="68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76"/>
      <c r="R29" s="76"/>
      <c r="S29" s="76"/>
      <c r="T29" s="64"/>
      <c r="U29" s="64"/>
      <c r="V29" s="64"/>
      <c r="W29" s="64"/>
      <c r="X29" s="64"/>
      <c r="Y29" s="64"/>
      <c r="Z29" s="64"/>
      <c r="AA29" s="64"/>
      <c r="AB29" s="237"/>
      <c r="AC29" s="170"/>
      <c r="AD29" s="170"/>
      <c r="AE29" s="170"/>
      <c r="AF29" s="170"/>
      <c r="AG29" s="170"/>
      <c r="AH29" s="170"/>
      <c r="AI29" s="235"/>
    </row>
    <row r="30" spans="1:35" x14ac:dyDescent="0.2">
      <c r="A30" s="61"/>
      <c r="B30" s="148"/>
      <c r="C30" s="1"/>
      <c r="D30" s="68"/>
      <c r="E30" s="68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76"/>
      <c r="R30" s="76"/>
      <c r="S30" s="76"/>
      <c r="T30" s="64"/>
      <c r="U30" s="64"/>
      <c r="V30" s="64"/>
      <c r="W30" s="64"/>
      <c r="X30" s="64"/>
      <c r="Y30" s="64"/>
      <c r="Z30" s="64"/>
      <c r="AA30" s="64"/>
      <c r="AB30" s="237"/>
      <c r="AC30" s="170"/>
      <c r="AD30" s="170"/>
      <c r="AE30" s="170"/>
      <c r="AF30" s="170"/>
      <c r="AG30" s="170"/>
      <c r="AH30" s="170"/>
      <c r="AI30" s="235"/>
    </row>
    <row r="31" spans="1:35" x14ac:dyDescent="0.2">
      <c r="A31" s="61"/>
      <c r="B31" s="148"/>
      <c r="C31" s="1"/>
      <c r="D31" s="68"/>
      <c r="E31" s="68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76"/>
      <c r="R31" s="76"/>
      <c r="S31" s="76"/>
      <c r="T31" s="64"/>
      <c r="U31" s="64"/>
      <c r="V31" s="64"/>
      <c r="W31" s="64"/>
      <c r="X31" s="64"/>
      <c r="Y31" s="64"/>
      <c r="Z31" s="64"/>
      <c r="AA31" s="64"/>
      <c r="AB31" s="237"/>
      <c r="AC31" s="170"/>
      <c r="AD31" s="170"/>
      <c r="AE31" s="170"/>
      <c r="AF31" s="170"/>
      <c r="AG31" s="170"/>
      <c r="AH31" s="170"/>
      <c r="AI31" s="235"/>
    </row>
    <row r="32" spans="1:35" x14ac:dyDescent="0.2">
      <c r="A32" s="61"/>
      <c r="B32" s="148"/>
      <c r="C32" s="1"/>
      <c r="D32" s="68"/>
      <c r="E32" s="68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76"/>
      <c r="R32" s="76"/>
      <c r="S32" s="76"/>
      <c r="T32" s="64"/>
      <c r="U32" s="64"/>
      <c r="V32" s="64"/>
      <c r="W32" s="64"/>
      <c r="X32" s="64"/>
      <c r="Y32" s="64"/>
      <c r="Z32" s="64"/>
      <c r="AA32" s="64"/>
      <c r="AB32" s="237"/>
      <c r="AC32" s="170"/>
      <c r="AD32" s="170"/>
      <c r="AE32" s="170"/>
      <c r="AF32" s="170"/>
      <c r="AG32" s="170"/>
      <c r="AH32" s="170"/>
      <c r="AI32" s="235"/>
    </row>
    <row r="33" spans="1:35" x14ac:dyDescent="0.2">
      <c r="A33" s="61"/>
      <c r="B33" s="148"/>
      <c r="C33" s="1"/>
      <c r="D33" s="68"/>
      <c r="E33" s="68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76"/>
      <c r="R33" s="76"/>
      <c r="S33" s="76"/>
      <c r="T33" s="64"/>
      <c r="U33" s="64"/>
      <c r="V33" s="64"/>
      <c r="W33" s="64"/>
      <c r="X33" s="64"/>
      <c r="Y33" s="64"/>
      <c r="Z33" s="64"/>
      <c r="AA33" s="64"/>
      <c r="AB33" s="237"/>
      <c r="AC33" s="170"/>
      <c r="AD33" s="170"/>
      <c r="AE33" s="170"/>
      <c r="AF33" s="170"/>
      <c r="AG33" s="170"/>
      <c r="AH33" s="170"/>
      <c r="AI33" s="235"/>
    </row>
    <row r="34" spans="1:35" x14ac:dyDescent="0.2">
      <c r="A34" s="61"/>
      <c r="B34" s="148"/>
      <c r="C34" s="1"/>
      <c r="D34" s="68"/>
      <c r="E34" s="68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76"/>
      <c r="R34" s="76"/>
      <c r="S34" s="76"/>
      <c r="T34" s="64"/>
      <c r="U34" s="64"/>
      <c r="V34" s="64"/>
      <c r="W34" s="64"/>
      <c r="X34" s="64"/>
      <c r="Y34" s="64"/>
      <c r="Z34" s="64"/>
      <c r="AA34" s="64"/>
      <c r="AB34" s="237"/>
      <c r="AC34" s="170"/>
      <c r="AD34" s="170"/>
      <c r="AE34" s="170"/>
      <c r="AF34" s="170"/>
      <c r="AG34" s="170"/>
      <c r="AH34" s="170"/>
      <c r="AI34" s="235"/>
    </row>
    <row r="35" spans="1:35" x14ac:dyDescent="0.2">
      <c r="A35" s="61"/>
      <c r="B35" s="148"/>
      <c r="C35" s="1"/>
      <c r="D35" s="68"/>
      <c r="E35" s="68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76"/>
      <c r="R35" s="76"/>
      <c r="S35" s="76"/>
      <c r="T35" s="64"/>
      <c r="U35" s="64"/>
      <c r="V35" s="64"/>
      <c r="W35" s="64"/>
      <c r="X35" s="64"/>
      <c r="Y35" s="64"/>
      <c r="Z35" s="64"/>
      <c r="AA35" s="64"/>
      <c r="AB35" s="237"/>
      <c r="AC35" s="170"/>
      <c r="AD35" s="170"/>
      <c r="AE35" s="170"/>
      <c r="AF35" s="170"/>
      <c r="AG35" s="170"/>
      <c r="AH35" s="170"/>
      <c r="AI35" s="235"/>
    </row>
    <row r="36" spans="1:35" x14ac:dyDescent="0.2">
      <c r="A36" s="61"/>
      <c r="B36" s="148"/>
      <c r="C36" s="1"/>
      <c r="D36" s="68"/>
      <c r="E36" s="68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76"/>
      <c r="R36" s="76"/>
      <c r="S36" s="76"/>
      <c r="T36" s="64"/>
      <c r="U36" s="64"/>
      <c r="V36" s="64"/>
      <c r="W36" s="64"/>
      <c r="X36" s="64"/>
      <c r="Y36" s="64"/>
      <c r="Z36" s="64"/>
      <c r="AA36" s="64"/>
      <c r="AB36" s="237"/>
      <c r="AC36" s="170"/>
      <c r="AD36" s="170"/>
      <c r="AE36" s="170"/>
      <c r="AF36" s="170"/>
      <c r="AG36" s="170"/>
      <c r="AH36" s="170"/>
      <c r="AI36" s="235"/>
    </row>
    <row r="37" spans="1:35" x14ac:dyDescent="0.2">
      <c r="A37" s="61"/>
      <c r="B37" s="148"/>
      <c r="C37" s="1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76"/>
      <c r="R37" s="76"/>
      <c r="S37" s="76"/>
      <c r="T37" s="64"/>
      <c r="U37" s="64"/>
      <c r="V37" s="64"/>
      <c r="W37" s="64"/>
      <c r="X37" s="64"/>
      <c r="Y37" s="64"/>
      <c r="Z37" s="64"/>
      <c r="AA37" s="64"/>
      <c r="AB37" s="237"/>
      <c r="AC37" s="170"/>
      <c r="AD37" s="170"/>
      <c r="AE37" s="170"/>
      <c r="AF37" s="170"/>
      <c r="AG37" s="170"/>
      <c r="AH37" s="170"/>
      <c r="AI37" s="235"/>
    </row>
    <row r="38" spans="1:35" x14ac:dyDescent="0.2">
      <c r="A38" s="61"/>
      <c r="B38" s="148"/>
      <c r="C38" s="1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76"/>
      <c r="R38" s="76"/>
      <c r="S38" s="76"/>
      <c r="T38" s="64"/>
      <c r="U38" s="64"/>
      <c r="V38" s="64"/>
      <c r="W38" s="64"/>
      <c r="X38" s="64"/>
      <c r="Y38" s="64"/>
      <c r="Z38" s="64"/>
      <c r="AA38" s="64"/>
      <c r="AB38" s="237"/>
      <c r="AC38" s="170"/>
      <c r="AD38" s="170"/>
      <c r="AE38" s="170"/>
      <c r="AF38" s="170"/>
      <c r="AG38" s="170"/>
      <c r="AH38" s="170"/>
      <c r="AI38" s="235"/>
    </row>
    <row r="39" spans="1:35" x14ac:dyDescent="0.2">
      <c r="A39" s="61"/>
      <c r="B39" s="148"/>
      <c r="C39" s="1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76"/>
      <c r="R39" s="76"/>
      <c r="S39" s="76"/>
      <c r="T39" s="64"/>
      <c r="U39" s="64"/>
      <c r="V39" s="64"/>
      <c r="W39" s="64"/>
      <c r="X39" s="64"/>
      <c r="Y39" s="64"/>
      <c r="Z39" s="64"/>
      <c r="AA39" s="64"/>
      <c r="AB39" s="237"/>
      <c r="AC39" s="170"/>
      <c r="AD39" s="170"/>
      <c r="AE39" s="170"/>
      <c r="AF39" s="170"/>
      <c r="AG39" s="170"/>
      <c r="AH39" s="170"/>
      <c r="AI39" s="235"/>
    </row>
    <row r="40" spans="1:35" x14ac:dyDescent="0.2">
      <c r="A40" s="61"/>
      <c r="B40" s="148"/>
      <c r="C40" s="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76"/>
      <c r="R40" s="76"/>
      <c r="S40" s="76"/>
      <c r="T40" s="64"/>
      <c r="U40" s="64"/>
      <c r="V40" s="64"/>
      <c r="W40" s="64"/>
      <c r="X40" s="64"/>
      <c r="Y40" s="64"/>
      <c r="Z40" s="64"/>
      <c r="AA40" s="64"/>
      <c r="AB40" s="237"/>
      <c r="AC40" s="170"/>
      <c r="AD40" s="170"/>
      <c r="AE40" s="170"/>
      <c r="AF40" s="170"/>
      <c r="AG40" s="170"/>
      <c r="AH40" s="170"/>
      <c r="AI40" s="235"/>
    </row>
    <row r="41" spans="1:35" x14ac:dyDescent="0.2">
      <c r="A41" s="58"/>
      <c r="B41" s="148"/>
      <c r="C41" s="1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76"/>
      <c r="R41" s="76"/>
      <c r="S41" s="76"/>
      <c r="T41" s="64"/>
      <c r="U41" s="64"/>
      <c r="V41" s="64"/>
      <c r="W41" s="64"/>
      <c r="X41" s="64"/>
      <c r="Y41" s="64"/>
      <c r="Z41" s="64"/>
      <c r="AA41" s="64"/>
      <c r="AB41" s="237"/>
      <c r="AC41" s="170"/>
      <c r="AD41" s="170"/>
      <c r="AE41" s="170"/>
      <c r="AF41" s="170"/>
      <c r="AG41" s="170"/>
      <c r="AH41" s="170"/>
      <c r="AI41" s="235"/>
    </row>
    <row r="42" spans="1:35" x14ac:dyDescent="0.2">
      <c r="A42" s="304"/>
      <c r="B42" s="305"/>
      <c r="C42" s="1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76"/>
      <c r="R42" s="76"/>
      <c r="S42" s="76"/>
      <c r="T42" s="64"/>
      <c r="U42" s="64"/>
      <c r="V42" s="64"/>
      <c r="W42" s="64"/>
      <c r="X42" s="64"/>
      <c r="Y42" s="64"/>
      <c r="Z42" s="64"/>
      <c r="AA42" s="64"/>
      <c r="AB42" s="237"/>
      <c r="AC42" s="170"/>
      <c r="AD42" s="170"/>
      <c r="AE42" s="170"/>
      <c r="AF42" s="170"/>
      <c r="AG42" s="170"/>
      <c r="AH42" s="170"/>
      <c r="AI42" s="235"/>
    </row>
    <row r="43" spans="1:35" x14ac:dyDescent="0.2">
      <c r="A43" s="61"/>
      <c r="B43" s="148"/>
      <c r="C43" s="1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76"/>
      <c r="R43" s="76"/>
      <c r="S43" s="76"/>
      <c r="T43" s="64"/>
      <c r="U43" s="64"/>
      <c r="V43" s="64"/>
      <c r="W43" s="64"/>
      <c r="X43" s="64"/>
      <c r="Y43" s="64"/>
      <c r="Z43" s="64"/>
      <c r="AA43" s="64"/>
      <c r="AB43" s="237"/>
      <c r="AC43" s="170"/>
      <c r="AD43" s="170"/>
      <c r="AE43" s="170"/>
      <c r="AF43" s="170"/>
      <c r="AG43" s="170"/>
      <c r="AH43" s="170"/>
      <c r="AI43" s="235"/>
    </row>
    <row r="44" spans="1:35" x14ac:dyDescent="0.2">
      <c r="A44" s="61"/>
      <c r="B44" s="148"/>
      <c r="C44" s="1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76"/>
      <c r="R44" s="76"/>
      <c r="S44" s="76"/>
      <c r="T44" s="64"/>
      <c r="U44" s="64"/>
      <c r="V44" s="64"/>
      <c r="W44" s="64"/>
      <c r="X44" s="64"/>
      <c r="Y44" s="64"/>
      <c r="Z44" s="64"/>
      <c r="AA44" s="64"/>
      <c r="AB44" s="237"/>
      <c r="AC44" s="170"/>
      <c r="AD44" s="170"/>
      <c r="AE44" s="170"/>
      <c r="AF44" s="170"/>
      <c r="AG44" s="170"/>
      <c r="AH44" s="170"/>
      <c r="AI44" s="235"/>
    </row>
    <row r="45" spans="1:35" x14ac:dyDescent="0.2">
      <c r="A45" s="61"/>
      <c r="B45" s="148"/>
      <c r="C45" s="1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76"/>
      <c r="R45" s="76"/>
      <c r="S45" s="76"/>
      <c r="T45" s="64"/>
      <c r="U45" s="64"/>
      <c r="V45" s="64"/>
      <c r="W45" s="64"/>
      <c r="X45" s="64"/>
      <c r="Y45" s="64"/>
      <c r="Z45" s="64"/>
      <c r="AA45" s="64"/>
      <c r="AB45" s="237"/>
      <c r="AC45" s="170"/>
      <c r="AD45" s="170"/>
      <c r="AE45" s="170"/>
      <c r="AF45" s="170"/>
      <c r="AG45" s="170"/>
      <c r="AH45" s="170"/>
      <c r="AI45" s="235"/>
    </row>
    <row r="46" spans="1:35" x14ac:dyDescent="0.2">
      <c r="A46" s="61"/>
      <c r="B46" s="148"/>
      <c r="C46" s="1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76"/>
      <c r="R46" s="76"/>
      <c r="S46" s="76"/>
      <c r="T46" s="64"/>
      <c r="U46" s="64"/>
      <c r="V46" s="64"/>
      <c r="W46" s="64"/>
      <c r="X46" s="64"/>
      <c r="Y46" s="64"/>
      <c r="Z46" s="64"/>
      <c r="AA46" s="64"/>
      <c r="AB46" s="237"/>
      <c r="AC46" s="170"/>
      <c r="AD46" s="170"/>
      <c r="AE46" s="170"/>
      <c r="AF46" s="170"/>
      <c r="AG46" s="170"/>
      <c r="AH46" s="170"/>
      <c r="AI46" s="235"/>
    </row>
    <row r="47" spans="1:35" x14ac:dyDescent="0.2">
      <c r="A47" s="61"/>
      <c r="B47" s="148"/>
      <c r="C47" s="1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76"/>
      <c r="R47" s="76"/>
      <c r="S47" s="76"/>
      <c r="T47" s="64"/>
      <c r="U47" s="64"/>
      <c r="V47" s="64"/>
      <c r="W47" s="64"/>
      <c r="X47" s="64"/>
      <c r="Y47" s="64"/>
      <c r="Z47" s="64"/>
      <c r="AA47" s="64"/>
      <c r="AB47" s="237"/>
      <c r="AC47" s="170"/>
      <c r="AD47" s="170"/>
      <c r="AE47" s="170"/>
      <c r="AF47" s="170"/>
      <c r="AG47" s="170"/>
      <c r="AH47" s="170"/>
      <c r="AI47" s="235"/>
    </row>
    <row r="48" spans="1:35" x14ac:dyDescent="0.2">
      <c r="A48" s="61"/>
      <c r="B48" s="148"/>
      <c r="C48" s="1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76"/>
      <c r="R48" s="76"/>
      <c r="S48" s="76"/>
      <c r="T48" s="64"/>
      <c r="U48" s="64"/>
      <c r="V48" s="64"/>
      <c r="W48" s="64"/>
      <c r="X48" s="64"/>
      <c r="Y48" s="64"/>
      <c r="Z48" s="64"/>
      <c r="AA48" s="64"/>
      <c r="AB48" s="237"/>
      <c r="AC48" s="170"/>
      <c r="AD48" s="170"/>
      <c r="AE48" s="170"/>
      <c r="AF48" s="170"/>
      <c r="AG48" s="170"/>
      <c r="AH48" s="170"/>
      <c r="AI48" s="235"/>
    </row>
    <row r="49" spans="1:35" x14ac:dyDescent="0.2">
      <c r="A49" s="304"/>
      <c r="B49" s="305"/>
      <c r="C49" s="1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76"/>
      <c r="R49" s="76"/>
      <c r="S49" s="76"/>
      <c r="T49" s="64"/>
      <c r="U49" s="64"/>
      <c r="V49" s="64"/>
      <c r="W49" s="64"/>
      <c r="X49" s="64"/>
      <c r="Y49" s="64"/>
      <c r="Z49" s="64"/>
      <c r="AA49" s="64"/>
      <c r="AB49" s="237"/>
      <c r="AC49" s="170"/>
      <c r="AD49" s="170"/>
      <c r="AE49" s="170"/>
      <c r="AF49" s="170"/>
      <c r="AG49" s="170"/>
      <c r="AH49" s="170"/>
      <c r="AI49" s="235"/>
    </row>
    <row r="50" spans="1:35" x14ac:dyDescent="0.2">
      <c r="A50" s="61"/>
      <c r="B50" s="148"/>
      <c r="C50" s="1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76"/>
      <c r="R50" s="76"/>
      <c r="S50" s="76"/>
      <c r="T50" s="64"/>
      <c r="U50" s="64"/>
      <c r="V50" s="64"/>
      <c r="W50" s="64"/>
      <c r="X50" s="64"/>
      <c r="Y50" s="64"/>
      <c r="Z50" s="64"/>
      <c r="AA50" s="64"/>
      <c r="AB50" s="237"/>
      <c r="AC50" s="170"/>
      <c r="AD50" s="170"/>
      <c r="AE50" s="170"/>
      <c r="AF50" s="170"/>
      <c r="AG50" s="170"/>
      <c r="AH50" s="170"/>
      <c r="AI50" s="235"/>
    </row>
    <row r="51" spans="1:35" x14ac:dyDescent="0.2">
      <c r="A51" s="61"/>
      <c r="B51" s="148"/>
      <c r="C51" s="1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76"/>
      <c r="R51" s="76"/>
      <c r="S51" s="76"/>
      <c r="T51" s="64"/>
      <c r="U51" s="64"/>
      <c r="V51" s="64"/>
      <c r="W51" s="64"/>
      <c r="X51" s="64"/>
      <c r="Y51" s="64"/>
      <c r="Z51" s="64"/>
      <c r="AA51" s="64"/>
      <c r="AB51" s="237"/>
      <c r="AC51" s="170"/>
      <c r="AD51" s="170"/>
      <c r="AE51" s="170"/>
      <c r="AF51" s="170"/>
      <c r="AG51" s="170"/>
      <c r="AH51" s="170"/>
      <c r="AI51" s="235"/>
    </row>
    <row r="52" spans="1:35" ht="12" thickBot="1" x14ac:dyDescent="0.25">
      <c r="A52" s="62"/>
      <c r="B52" s="149"/>
      <c r="C52" s="41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238"/>
      <c r="AC52" s="242"/>
      <c r="AD52" s="242"/>
      <c r="AE52" s="242"/>
      <c r="AF52" s="242"/>
      <c r="AG52" s="242"/>
      <c r="AH52" s="242"/>
      <c r="AI52" s="240"/>
    </row>
    <row r="53" spans="1:35" ht="12.75" thickTop="1" thickBot="1" x14ac:dyDescent="0.25">
      <c r="A53" s="295" t="s">
        <v>2</v>
      </c>
      <c r="B53" s="296"/>
      <c r="C53" s="38" t="s">
        <v>3</v>
      </c>
      <c r="D53" s="69"/>
      <c r="E53" s="69">
        <f>SUM(E10:E52)</f>
        <v>0</v>
      </c>
      <c r="F53" s="69"/>
      <c r="G53" s="69">
        <f>SUM(G10:G52)</f>
        <v>0</v>
      </c>
      <c r="H53" s="69"/>
      <c r="I53" s="69">
        <f>SUM(I10:I52)</f>
        <v>0</v>
      </c>
      <c r="J53" s="69">
        <f>SUM(J10:J52)</f>
        <v>0</v>
      </c>
      <c r="K53" s="69">
        <f>SUM(K10:K52)</f>
        <v>0</v>
      </c>
      <c r="L53" s="69"/>
      <c r="M53" s="69">
        <f>SUM(M10:M52)</f>
        <v>0</v>
      </c>
      <c r="N53" s="69">
        <f>SUM(N10:N52)</f>
        <v>0</v>
      </c>
      <c r="O53" s="69">
        <f>SUM(O10:O52)</f>
        <v>0</v>
      </c>
      <c r="P53" s="69"/>
      <c r="Q53" s="69"/>
      <c r="R53" s="69">
        <f>SUM(R10:R52)</f>
        <v>0</v>
      </c>
      <c r="S53" s="69"/>
      <c r="T53" s="69">
        <f>SUM(T10:T52)</f>
        <v>0</v>
      </c>
      <c r="U53" s="69"/>
      <c r="V53" s="69">
        <f>SUM(V10:V52)</f>
        <v>0</v>
      </c>
      <c r="W53" s="69">
        <f>SUM(W10:W52)</f>
        <v>0</v>
      </c>
      <c r="X53" s="69"/>
      <c r="Y53" s="69"/>
      <c r="Z53" s="69">
        <f>SUM(Z10:Z52)</f>
        <v>0</v>
      </c>
      <c r="AA53" s="69"/>
      <c r="AB53" s="239"/>
      <c r="AC53" s="243"/>
      <c r="AD53" s="243"/>
      <c r="AE53" s="243"/>
      <c r="AF53" s="243"/>
      <c r="AG53" s="243"/>
      <c r="AH53" s="243"/>
      <c r="AI53" s="241"/>
    </row>
    <row r="54" spans="1:35" x14ac:dyDescent="0.2">
      <c r="A54" s="293"/>
      <c r="B54" s="294"/>
      <c r="C54" s="1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236"/>
      <c r="AC54" s="233"/>
      <c r="AD54" s="233"/>
      <c r="AE54" s="233"/>
      <c r="AF54" s="233"/>
      <c r="AG54" s="233"/>
      <c r="AH54" s="233"/>
      <c r="AI54" s="234"/>
    </row>
    <row r="55" spans="1:35" x14ac:dyDescent="0.2">
      <c r="A55" s="78"/>
      <c r="B55" s="150"/>
      <c r="C55" s="1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237"/>
      <c r="AC55" s="170"/>
      <c r="AD55" s="170"/>
      <c r="AE55" s="170"/>
      <c r="AF55" s="170"/>
      <c r="AG55" s="170"/>
      <c r="AH55" s="170"/>
      <c r="AI55" s="235"/>
    </row>
    <row r="56" spans="1:35" x14ac:dyDescent="0.2">
      <c r="A56" s="61"/>
      <c r="B56" s="148"/>
      <c r="C56" s="83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237"/>
      <c r="AC56" s="170"/>
      <c r="AD56" s="170"/>
      <c r="AE56" s="170"/>
      <c r="AF56" s="170"/>
      <c r="AG56" s="170"/>
      <c r="AH56" s="170"/>
      <c r="AI56" s="235"/>
    </row>
    <row r="57" spans="1:35" x14ac:dyDescent="0.2">
      <c r="A57" s="61"/>
      <c r="B57" s="148"/>
      <c r="C57" s="82"/>
      <c r="D57" s="79"/>
      <c r="E57" s="79"/>
      <c r="F57" s="79"/>
      <c r="G57" s="79"/>
      <c r="H57" s="79"/>
      <c r="I57" s="79"/>
      <c r="J57" s="64"/>
      <c r="K57" s="79"/>
      <c r="L57" s="79"/>
      <c r="M57" s="79"/>
      <c r="N57" s="64"/>
      <c r="O57" s="79"/>
      <c r="P57" s="79"/>
      <c r="Q57" s="79"/>
      <c r="R57" s="64"/>
      <c r="S57" s="79"/>
      <c r="T57" s="79"/>
      <c r="U57" s="79"/>
      <c r="V57" s="79"/>
      <c r="W57" s="79"/>
      <c r="X57" s="79"/>
      <c r="Y57" s="79"/>
      <c r="Z57" s="79"/>
      <c r="AA57" s="79"/>
      <c r="AB57" s="237"/>
      <c r="AC57" s="170"/>
      <c r="AD57" s="170"/>
      <c r="AE57" s="170"/>
      <c r="AF57" s="170"/>
      <c r="AG57" s="170"/>
      <c r="AH57" s="170"/>
      <c r="AI57" s="235"/>
    </row>
    <row r="58" spans="1:35" x14ac:dyDescent="0.2">
      <c r="A58" s="78"/>
      <c r="B58" s="150"/>
      <c r="C58" s="1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237"/>
      <c r="AC58" s="170"/>
      <c r="AD58" s="170"/>
      <c r="AE58" s="170"/>
      <c r="AF58" s="170"/>
      <c r="AG58" s="170"/>
      <c r="AH58" s="170"/>
      <c r="AI58" s="235"/>
    </row>
    <row r="59" spans="1:35" x14ac:dyDescent="0.2">
      <c r="A59" s="78"/>
      <c r="B59" s="148"/>
      <c r="C59" s="1"/>
      <c r="D59" s="64"/>
      <c r="E59" s="64"/>
      <c r="F59" s="64"/>
      <c r="G59" s="64"/>
      <c r="H59" s="64"/>
      <c r="I59" s="64"/>
      <c r="J59" s="79"/>
      <c r="K59" s="64"/>
      <c r="L59" s="64"/>
      <c r="M59" s="64"/>
      <c r="N59" s="64"/>
      <c r="O59" s="79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237"/>
      <c r="AC59" s="170"/>
      <c r="AD59" s="170"/>
      <c r="AE59" s="170"/>
      <c r="AF59" s="170"/>
      <c r="AG59" s="170"/>
      <c r="AH59" s="170"/>
      <c r="AI59" s="235"/>
    </row>
    <row r="60" spans="1:35" x14ac:dyDescent="0.2">
      <c r="A60" s="61"/>
      <c r="B60" s="148"/>
      <c r="C60" s="1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237"/>
      <c r="AC60" s="170"/>
      <c r="AD60" s="170"/>
      <c r="AE60" s="170"/>
      <c r="AF60" s="170"/>
      <c r="AG60" s="170"/>
      <c r="AH60" s="170"/>
      <c r="AI60" s="235"/>
    </row>
    <row r="61" spans="1:35" x14ac:dyDescent="0.2">
      <c r="A61" s="61"/>
      <c r="B61" s="148"/>
      <c r="C61" s="1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237"/>
      <c r="AC61" s="170"/>
      <c r="AD61" s="170"/>
      <c r="AE61" s="170"/>
      <c r="AF61" s="170"/>
      <c r="AG61" s="170"/>
      <c r="AH61" s="170"/>
      <c r="AI61" s="235"/>
    </row>
    <row r="62" spans="1:35" x14ac:dyDescent="0.2">
      <c r="A62" s="61"/>
      <c r="B62" s="148"/>
      <c r="C62" s="1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237"/>
      <c r="AC62" s="170"/>
      <c r="AD62" s="170"/>
      <c r="AE62" s="170"/>
      <c r="AF62" s="170"/>
      <c r="AG62" s="170"/>
      <c r="AH62" s="170"/>
      <c r="AI62" s="235"/>
    </row>
    <row r="63" spans="1:35" x14ac:dyDescent="0.2">
      <c r="A63" s="61"/>
      <c r="B63" s="148"/>
      <c r="C63" s="1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237"/>
      <c r="AC63" s="170"/>
      <c r="AD63" s="170"/>
      <c r="AE63" s="170"/>
      <c r="AF63" s="170"/>
      <c r="AG63" s="170"/>
      <c r="AH63" s="170"/>
      <c r="AI63" s="235"/>
    </row>
    <row r="64" spans="1:35" x14ac:dyDescent="0.2">
      <c r="A64" s="61"/>
      <c r="B64" s="148"/>
      <c r="C64" s="1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237"/>
      <c r="AC64" s="170"/>
      <c r="AD64" s="170"/>
      <c r="AE64" s="170"/>
      <c r="AF64" s="170"/>
      <c r="AG64" s="170"/>
      <c r="AH64" s="170"/>
      <c r="AI64" s="235"/>
    </row>
    <row r="65" spans="1:35" x14ac:dyDescent="0.2">
      <c r="A65" s="61"/>
      <c r="B65" s="148"/>
      <c r="C65" s="1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237"/>
      <c r="AC65" s="170"/>
      <c r="AD65" s="170"/>
      <c r="AE65" s="170"/>
      <c r="AF65" s="170"/>
      <c r="AG65" s="170"/>
      <c r="AH65" s="170"/>
      <c r="AI65" s="235"/>
    </row>
    <row r="66" spans="1:35" x14ac:dyDescent="0.2">
      <c r="A66" s="61"/>
      <c r="B66" s="148"/>
      <c r="C66" s="1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237"/>
      <c r="AC66" s="170"/>
      <c r="AD66" s="170"/>
      <c r="AE66" s="170"/>
      <c r="AF66" s="170"/>
      <c r="AG66" s="170"/>
      <c r="AH66" s="170"/>
      <c r="AI66" s="235"/>
    </row>
    <row r="67" spans="1:35" x14ac:dyDescent="0.2">
      <c r="A67" s="61"/>
      <c r="B67" s="148"/>
      <c r="C67" s="1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237"/>
      <c r="AC67" s="170"/>
      <c r="AD67" s="170"/>
      <c r="AE67" s="170"/>
      <c r="AF67" s="170"/>
      <c r="AG67" s="170"/>
      <c r="AH67" s="170"/>
      <c r="AI67" s="235"/>
    </row>
    <row r="68" spans="1:35" x14ac:dyDescent="0.2">
      <c r="A68" s="61"/>
      <c r="B68" s="148"/>
      <c r="C68" s="1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237"/>
      <c r="AC68" s="170"/>
      <c r="AD68" s="170"/>
      <c r="AE68" s="170"/>
      <c r="AF68" s="170"/>
      <c r="AG68" s="170"/>
      <c r="AH68" s="170"/>
      <c r="AI68" s="235"/>
    </row>
    <row r="69" spans="1:35" x14ac:dyDescent="0.2">
      <c r="A69" s="61"/>
      <c r="B69" s="148"/>
      <c r="C69" s="1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237"/>
      <c r="AC69" s="170"/>
      <c r="AD69" s="170"/>
      <c r="AE69" s="170"/>
      <c r="AF69" s="170"/>
      <c r="AG69" s="170"/>
      <c r="AH69" s="170"/>
      <c r="AI69" s="235"/>
    </row>
    <row r="70" spans="1:35" x14ac:dyDescent="0.2">
      <c r="A70" s="61"/>
      <c r="B70" s="148"/>
      <c r="C70" s="1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237"/>
      <c r="AC70" s="170"/>
      <c r="AD70" s="170"/>
      <c r="AE70" s="170"/>
      <c r="AF70" s="170"/>
      <c r="AG70" s="170"/>
      <c r="AH70" s="170"/>
      <c r="AI70" s="235"/>
    </row>
    <row r="71" spans="1:35" x14ac:dyDescent="0.2">
      <c r="A71" s="61"/>
      <c r="B71" s="148"/>
      <c r="C71" s="1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237"/>
      <c r="AC71" s="170"/>
      <c r="AD71" s="170"/>
      <c r="AE71" s="170"/>
      <c r="AF71" s="170"/>
      <c r="AG71" s="170"/>
      <c r="AH71" s="170"/>
      <c r="AI71" s="235"/>
    </row>
    <row r="72" spans="1:35" x14ac:dyDescent="0.2">
      <c r="A72" s="61"/>
      <c r="B72" s="148"/>
      <c r="C72" s="1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237"/>
      <c r="AC72" s="170"/>
      <c r="AD72" s="170"/>
      <c r="AE72" s="170"/>
      <c r="AF72" s="170"/>
      <c r="AG72" s="170"/>
      <c r="AH72" s="170"/>
      <c r="AI72" s="235"/>
    </row>
    <row r="73" spans="1:35" x14ac:dyDescent="0.2">
      <c r="A73" s="61"/>
      <c r="B73" s="148"/>
      <c r="C73" s="1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237"/>
      <c r="AC73" s="170"/>
      <c r="AD73" s="170"/>
      <c r="AE73" s="170"/>
      <c r="AF73" s="170"/>
      <c r="AG73" s="170"/>
      <c r="AH73" s="170"/>
      <c r="AI73" s="235"/>
    </row>
    <row r="74" spans="1:35" x14ac:dyDescent="0.2">
      <c r="A74" s="61"/>
      <c r="B74" s="148"/>
      <c r="C74" s="1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237"/>
      <c r="AC74" s="170"/>
      <c r="AD74" s="170"/>
      <c r="AE74" s="170"/>
      <c r="AF74" s="170"/>
      <c r="AG74" s="170"/>
      <c r="AH74" s="170"/>
      <c r="AI74" s="235"/>
    </row>
    <row r="75" spans="1:35" x14ac:dyDescent="0.2">
      <c r="A75" s="61"/>
      <c r="B75" s="148"/>
      <c r="C75" s="1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237"/>
      <c r="AC75" s="170"/>
      <c r="AD75" s="170"/>
      <c r="AE75" s="170"/>
      <c r="AF75" s="170"/>
      <c r="AG75" s="170"/>
      <c r="AH75" s="170"/>
      <c r="AI75" s="235"/>
    </row>
    <row r="76" spans="1:35" x14ac:dyDescent="0.2">
      <c r="A76" s="61"/>
      <c r="B76" s="148"/>
      <c r="C76" s="1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237"/>
      <c r="AC76" s="170"/>
      <c r="AD76" s="170"/>
      <c r="AE76" s="170"/>
      <c r="AF76" s="170"/>
      <c r="AG76" s="170"/>
      <c r="AH76" s="170"/>
      <c r="AI76" s="235"/>
    </row>
    <row r="77" spans="1:35" x14ac:dyDescent="0.2">
      <c r="A77" s="61"/>
      <c r="B77" s="148"/>
      <c r="C77" s="1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237"/>
      <c r="AC77" s="170"/>
      <c r="AD77" s="170"/>
      <c r="AE77" s="170"/>
      <c r="AF77" s="170"/>
      <c r="AG77" s="170"/>
      <c r="AH77" s="170"/>
      <c r="AI77" s="235"/>
    </row>
    <row r="78" spans="1:35" x14ac:dyDescent="0.2">
      <c r="A78" s="61"/>
      <c r="B78" s="148"/>
      <c r="C78" s="1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237"/>
      <c r="AC78" s="170"/>
      <c r="AD78" s="170"/>
      <c r="AE78" s="170"/>
      <c r="AF78" s="170"/>
      <c r="AG78" s="170"/>
      <c r="AH78" s="170"/>
      <c r="AI78" s="235"/>
    </row>
    <row r="79" spans="1:35" x14ac:dyDescent="0.2">
      <c r="A79" s="61"/>
      <c r="B79" s="148"/>
      <c r="C79" s="1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237"/>
      <c r="AC79" s="170"/>
      <c r="AD79" s="170"/>
      <c r="AE79" s="170"/>
      <c r="AF79" s="170"/>
      <c r="AG79" s="170"/>
      <c r="AH79" s="170"/>
      <c r="AI79" s="235"/>
    </row>
    <row r="80" spans="1:35" x14ac:dyDescent="0.2">
      <c r="A80" s="61"/>
      <c r="B80" s="148"/>
      <c r="C80" s="1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237"/>
      <c r="AC80" s="170"/>
      <c r="AD80" s="170"/>
      <c r="AE80" s="170"/>
      <c r="AF80" s="170"/>
      <c r="AG80" s="170"/>
      <c r="AH80" s="170"/>
      <c r="AI80" s="235"/>
    </row>
    <row r="81" spans="1:35" x14ac:dyDescent="0.2">
      <c r="A81" s="61"/>
      <c r="B81" s="148"/>
      <c r="C81" s="1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237"/>
      <c r="AC81" s="170"/>
      <c r="AD81" s="170"/>
      <c r="AE81" s="170"/>
      <c r="AF81" s="170"/>
      <c r="AG81" s="170"/>
      <c r="AH81" s="170"/>
      <c r="AI81" s="235"/>
    </row>
    <row r="82" spans="1:35" x14ac:dyDescent="0.2">
      <c r="A82" s="61"/>
      <c r="B82" s="148"/>
      <c r="C82" s="1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237"/>
      <c r="AC82" s="170"/>
      <c r="AD82" s="170"/>
      <c r="AE82" s="170"/>
      <c r="AF82" s="170"/>
      <c r="AG82" s="170"/>
      <c r="AH82" s="170"/>
      <c r="AI82" s="235"/>
    </row>
    <row r="83" spans="1:35" x14ac:dyDescent="0.2">
      <c r="A83" s="61"/>
      <c r="B83" s="148"/>
      <c r="C83" s="1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237"/>
      <c r="AC83" s="170"/>
      <c r="AD83" s="170"/>
      <c r="AE83" s="170"/>
      <c r="AF83" s="170"/>
      <c r="AG83" s="170"/>
      <c r="AH83" s="170"/>
      <c r="AI83" s="235"/>
    </row>
    <row r="84" spans="1:35" x14ac:dyDescent="0.2">
      <c r="A84" s="61"/>
      <c r="B84" s="148"/>
      <c r="C84" s="1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237"/>
      <c r="AC84" s="170"/>
      <c r="AD84" s="170"/>
      <c r="AE84" s="170"/>
      <c r="AF84" s="170"/>
      <c r="AG84" s="170"/>
      <c r="AH84" s="170"/>
      <c r="AI84" s="235"/>
    </row>
    <row r="85" spans="1:35" x14ac:dyDescent="0.2">
      <c r="A85" s="61"/>
      <c r="B85" s="148"/>
      <c r="C85" s="1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237"/>
      <c r="AC85" s="170"/>
      <c r="AD85" s="170"/>
      <c r="AE85" s="170"/>
      <c r="AF85" s="170"/>
      <c r="AG85" s="170"/>
      <c r="AH85" s="170"/>
      <c r="AI85" s="235"/>
    </row>
    <row r="86" spans="1:35" x14ac:dyDescent="0.2">
      <c r="A86" s="61"/>
      <c r="B86" s="148"/>
      <c r="C86" s="1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237"/>
      <c r="AC86" s="170"/>
      <c r="AD86" s="170"/>
      <c r="AE86" s="170"/>
      <c r="AF86" s="170"/>
      <c r="AG86" s="170"/>
      <c r="AH86" s="170"/>
      <c r="AI86" s="235"/>
    </row>
    <row r="87" spans="1:35" x14ac:dyDescent="0.2">
      <c r="A87" s="61"/>
      <c r="B87" s="148"/>
      <c r="C87" s="1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237"/>
      <c r="AC87" s="170"/>
      <c r="AD87" s="170"/>
      <c r="AE87" s="170"/>
      <c r="AF87" s="170"/>
      <c r="AG87" s="170"/>
      <c r="AH87" s="170"/>
      <c r="AI87" s="235"/>
    </row>
    <row r="88" spans="1:35" x14ac:dyDescent="0.2">
      <c r="A88" s="61"/>
      <c r="B88" s="148"/>
      <c r="C88" s="1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237"/>
      <c r="AC88" s="170"/>
      <c r="AD88" s="170"/>
      <c r="AE88" s="170"/>
      <c r="AF88" s="170"/>
      <c r="AG88" s="170"/>
      <c r="AH88" s="170"/>
      <c r="AI88" s="235"/>
    </row>
    <row r="89" spans="1:35" x14ac:dyDescent="0.2">
      <c r="A89" s="61"/>
      <c r="B89" s="148"/>
      <c r="C89" s="1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237"/>
      <c r="AC89" s="170"/>
      <c r="AD89" s="170"/>
      <c r="AE89" s="170"/>
      <c r="AF89" s="170"/>
      <c r="AG89" s="170"/>
      <c r="AH89" s="170"/>
      <c r="AI89" s="235"/>
    </row>
    <row r="90" spans="1:35" x14ac:dyDescent="0.2">
      <c r="A90" s="61"/>
      <c r="B90" s="148"/>
      <c r="C90" s="1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237"/>
      <c r="AC90" s="170"/>
      <c r="AD90" s="170"/>
      <c r="AE90" s="170"/>
      <c r="AF90" s="170"/>
      <c r="AG90" s="170"/>
      <c r="AH90" s="170"/>
      <c r="AI90" s="235"/>
    </row>
    <row r="91" spans="1:35" x14ac:dyDescent="0.2">
      <c r="A91" s="61"/>
      <c r="B91" s="148"/>
      <c r="C91" s="1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237"/>
      <c r="AC91" s="170"/>
      <c r="AD91" s="170"/>
      <c r="AE91" s="170"/>
      <c r="AF91" s="170"/>
      <c r="AG91" s="170"/>
      <c r="AH91" s="170"/>
      <c r="AI91" s="235"/>
    </row>
    <row r="92" spans="1:35" x14ac:dyDescent="0.2">
      <c r="A92" s="61"/>
      <c r="B92" s="148"/>
      <c r="C92" s="1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237"/>
      <c r="AC92" s="170"/>
      <c r="AD92" s="170"/>
      <c r="AE92" s="170"/>
      <c r="AF92" s="170"/>
      <c r="AG92" s="170"/>
      <c r="AH92" s="170"/>
      <c r="AI92" s="235"/>
    </row>
    <row r="93" spans="1:35" x14ac:dyDescent="0.2">
      <c r="A93" s="61"/>
      <c r="B93" s="148"/>
      <c r="C93" s="1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237"/>
      <c r="AC93" s="170"/>
      <c r="AD93" s="170"/>
      <c r="AE93" s="170"/>
      <c r="AF93" s="170"/>
      <c r="AG93" s="170"/>
      <c r="AH93" s="170"/>
      <c r="AI93" s="235"/>
    </row>
    <row r="94" spans="1:35" x14ac:dyDescent="0.2">
      <c r="A94" s="61"/>
      <c r="B94" s="148"/>
      <c r="C94" s="1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237"/>
      <c r="AC94" s="170"/>
      <c r="AD94" s="170"/>
      <c r="AE94" s="170"/>
      <c r="AF94" s="170"/>
      <c r="AG94" s="170"/>
      <c r="AH94" s="170"/>
      <c r="AI94" s="235"/>
    </row>
    <row r="95" spans="1:35" ht="12" thickBot="1" x14ac:dyDescent="0.25">
      <c r="A95" s="61"/>
      <c r="B95" s="148"/>
      <c r="C95" s="1"/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244"/>
      <c r="AC95" s="250"/>
      <c r="AD95" s="250"/>
      <c r="AE95" s="250"/>
      <c r="AF95" s="250"/>
      <c r="AG95" s="250"/>
      <c r="AH95" s="250"/>
      <c r="AI95" s="245"/>
    </row>
    <row r="96" spans="1:35" ht="12.75" thickTop="1" thickBot="1" x14ac:dyDescent="0.25">
      <c r="A96" s="47"/>
      <c r="B96" s="151" t="s">
        <v>4</v>
      </c>
      <c r="C96" s="49" t="s">
        <v>3</v>
      </c>
      <c r="D96" s="80"/>
      <c r="E96" s="80">
        <f>SUM(E54:E95)</f>
        <v>0</v>
      </c>
      <c r="F96" s="80"/>
      <c r="G96" s="80">
        <f t="shared" ref="G96" si="0">SUM(G54:G95)</f>
        <v>0</v>
      </c>
      <c r="H96" s="80"/>
      <c r="I96" s="80">
        <f>SUM(I54:I95)</f>
        <v>0</v>
      </c>
      <c r="J96" s="80">
        <f>SUM(J54:J95)</f>
        <v>0</v>
      </c>
      <c r="K96" s="80">
        <f>SUM(K54:K95)</f>
        <v>0</v>
      </c>
      <c r="L96" s="80"/>
      <c r="M96" s="80">
        <f>SUM(M54:M95)</f>
        <v>0</v>
      </c>
      <c r="N96" s="80"/>
      <c r="O96" s="80">
        <f>SUM(O54:O95)</f>
        <v>0</v>
      </c>
      <c r="P96" s="80"/>
      <c r="Q96" s="80"/>
      <c r="R96" s="80">
        <f>SUM(R54:R95)</f>
        <v>0</v>
      </c>
      <c r="S96" s="80"/>
      <c r="T96" s="80">
        <f>SUM(T54:T95)</f>
        <v>0</v>
      </c>
      <c r="U96" s="80"/>
      <c r="V96" s="80">
        <f>SUM(V54:V95)</f>
        <v>0</v>
      </c>
      <c r="W96" s="80"/>
      <c r="X96" s="80"/>
      <c r="Y96" s="80"/>
      <c r="Z96" s="80">
        <f>SUM(Z54:Z95)</f>
        <v>0</v>
      </c>
      <c r="AA96" s="80"/>
      <c r="AB96" s="248"/>
      <c r="AC96" s="251"/>
      <c r="AD96" s="251"/>
      <c r="AE96" s="251"/>
      <c r="AF96" s="251"/>
      <c r="AG96" s="251"/>
      <c r="AH96" s="251"/>
      <c r="AI96" s="249"/>
    </row>
    <row r="97" spans="1:39" ht="13.5" thickTop="1" thickBot="1" x14ac:dyDescent="0.25">
      <c r="A97" s="45"/>
      <c r="B97" s="152" t="s">
        <v>7</v>
      </c>
      <c r="C97" s="2" t="s">
        <v>5</v>
      </c>
      <c r="D97" s="69"/>
      <c r="E97" s="69">
        <f>SUM(E9,E53,E96)</f>
        <v>0</v>
      </c>
      <c r="F97" s="69"/>
      <c r="G97" s="69">
        <f t="shared" ref="G97" si="1">SUM(G9,G53,G96)</f>
        <v>0</v>
      </c>
      <c r="H97" s="69"/>
      <c r="I97" s="69">
        <f>SUM(I9,I53,I96)</f>
        <v>0</v>
      </c>
      <c r="J97" s="69">
        <f>SUM(J9,J53,J96)</f>
        <v>0</v>
      </c>
      <c r="K97" s="69">
        <f>SUM(K9,K53,K96)</f>
        <v>0</v>
      </c>
      <c r="L97" s="69"/>
      <c r="M97" s="69">
        <f>SUM(M9,M53,M96)</f>
        <v>0</v>
      </c>
      <c r="N97" s="69"/>
      <c r="O97" s="69">
        <f>SUM(O9,O53,O96)</f>
        <v>0</v>
      </c>
      <c r="P97" s="69"/>
      <c r="Q97" s="69"/>
      <c r="R97" s="69">
        <f>SUM(R9,R53,R96)</f>
        <v>0</v>
      </c>
      <c r="S97" s="69"/>
      <c r="T97" s="69">
        <f>SUM(T9,T53,T96)</f>
        <v>0</v>
      </c>
      <c r="U97" s="69"/>
      <c r="V97" s="69">
        <f>SUM(V9,V53,V96)</f>
        <v>0</v>
      </c>
      <c r="W97" s="69"/>
      <c r="X97" s="69"/>
      <c r="Y97" s="69"/>
      <c r="Z97" s="69">
        <f>SUM(Z9,Z53,Z96)</f>
        <v>0</v>
      </c>
      <c r="AA97" s="69"/>
      <c r="AB97" s="239"/>
      <c r="AC97" s="243"/>
      <c r="AD97" s="243"/>
      <c r="AE97" s="243"/>
      <c r="AF97" s="243"/>
      <c r="AG97" s="243"/>
      <c r="AH97" s="243"/>
      <c r="AI97" s="241"/>
    </row>
    <row r="98" spans="1:39" x14ac:dyDescent="0.2">
      <c r="A98" s="176"/>
      <c r="B98" s="177"/>
      <c r="C98" s="3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90"/>
    </row>
    <row r="99" spans="1:39" x14ac:dyDescent="0.2">
      <c r="A99" s="11"/>
      <c r="B99" s="108"/>
      <c r="C99" s="8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  <c r="AA99" s="170"/>
      <c r="AB99" s="170"/>
      <c r="AC99" s="170"/>
      <c r="AD99" s="170"/>
      <c r="AE99" s="170"/>
      <c r="AF99" s="170"/>
      <c r="AG99" s="170"/>
      <c r="AH99" s="170"/>
      <c r="AI99" s="170"/>
      <c r="AJ99" s="159"/>
      <c r="AK99" s="159"/>
      <c r="AL99" s="159"/>
      <c r="AM99" s="159"/>
    </row>
    <row r="100" spans="1:39" x14ac:dyDescent="0.2">
      <c r="A100" s="11"/>
      <c r="B100" s="108"/>
      <c r="C100" s="8"/>
      <c r="D100" s="170"/>
      <c r="E100" s="170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  <c r="AA100" s="170"/>
      <c r="AB100" s="170"/>
      <c r="AC100" s="170"/>
      <c r="AD100" s="170"/>
      <c r="AE100" s="170"/>
      <c r="AF100" s="170"/>
      <c r="AG100" s="170"/>
      <c r="AH100" s="170"/>
      <c r="AI100" s="170"/>
      <c r="AJ100" s="159"/>
      <c r="AK100" s="159"/>
      <c r="AL100" s="159"/>
      <c r="AM100" s="159"/>
    </row>
    <row r="101" spans="1:39" x14ac:dyDescent="0.2">
      <c r="A101" s="11"/>
      <c r="B101" s="108"/>
      <c r="C101" s="8"/>
      <c r="D101" s="170"/>
      <c r="E101" s="170"/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  <c r="AA101" s="170"/>
      <c r="AB101" s="170"/>
      <c r="AC101" s="170"/>
      <c r="AD101" s="170"/>
      <c r="AE101" s="170"/>
      <c r="AF101" s="170"/>
      <c r="AG101" s="170"/>
      <c r="AH101" s="170"/>
      <c r="AI101" s="170"/>
      <c r="AJ101" s="159"/>
      <c r="AK101" s="159"/>
      <c r="AL101" s="159"/>
      <c r="AM101" s="159"/>
    </row>
    <row r="102" spans="1:39" x14ac:dyDescent="0.2">
      <c r="A102" s="11"/>
      <c r="B102" s="108"/>
      <c r="C102" s="8"/>
      <c r="D102" s="170"/>
      <c r="E102" s="170"/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59"/>
      <c r="AK102" s="159"/>
      <c r="AL102" s="159"/>
      <c r="AM102" s="159"/>
    </row>
    <row r="103" spans="1:39" x14ac:dyDescent="0.2">
      <c r="A103" s="11"/>
      <c r="B103" s="108"/>
      <c r="C103" s="8"/>
      <c r="D103" s="170"/>
      <c r="E103" s="170"/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59"/>
      <c r="AK103" s="159"/>
      <c r="AL103" s="159"/>
      <c r="AM103" s="159"/>
    </row>
    <row r="104" spans="1:39" x14ac:dyDescent="0.2">
      <c r="A104" s="11"/>
      <c r="B104" s="108"/>
      <c r="C104" s="8"/>
      <c r="D104" s="170"/>
      <c r="E104" s="170"/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59"/>
      <c r="AK104" s="159"/>
      <c r="AL104" s="159"/>
      <c r="AM104" s="159"/>
    </row>
    <row r="105" spans="1:39" x14ac:dyDescent="0.2">
      <c r="A105" s="11"/>
      <c r="B105" s="108"/>
      <c r="C105" s="8"/>
      <c r="D105" s="170"/>
      <c r="E105" s="170"/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59"/>
      <c r="AK105" s="159"/>
      <c r="AL105" s="159"/>
      <c r="AM105" s="159"/>
    </row>
    <row r="106" spans="1:39" x14ac:dyDescent="0.2">
      <c r="A106" s="11"/>
      <c r="B106" s="108"/>
      <c r="C106" s="8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59"/>
      <c r="AK106" s="159"/>
      <c r="AL106" s="159"/>
      <c r="AM106" s="159"/>
    </row>
    <row r="107" spans="1:39" x14ac:dyDescent="0.2">
      <c r="A107" s="11"/>
      <c r="B107" s="108"/>
      <c r="C107" s="8"/>
      <c r="D107" s="170"/>
      <c r="E107" s="170"/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59"/>
      <c r="AK107" s="159"/>
      <c r="AL107" s="159"/>
      <c r="AM107" s="159"/>
    </row>
    <row r="108" spans="1:39" x14ac:dyDescent="0.2">
      <c r="A108" s="11"/>
      <c r="B108" s="108"/>
      <c r="C108" s="8"/>
      <c r="D108" s="170"/>
      <c r="E108" s="170"/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59"/>
      <c r="AK108" s="159"/>
      <c r="AL108" s="159"/>
      <c r="AM108" s="159"/>
    </row>
    <row r="109" spans="1:39" x14ac:dyDescent="0.2">
      <c r="A109" s="11"/>
      <c r="B109" s="108"/>
      <c r="C109" s="8"/>
      <c r="D109" s="170"/>
      <c r="E109" s="170"/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59"/>
      <c r="AK109" s="159"/>
      <c r="AL109" s="159"/>
      <c r="AM109" s="159"/>
    </row>
    <row r="110" spans="1:39" x14ac:dyDescent="0.2">
      <c r="A110" s="11"/>
      <c r="B110" s="108"/>
      <c r="C110" s="8"/>
      <c r="D110" s="170"/>
      <c r="E110" s="170"/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59"/>
      <c r="AK110" s="159"/>
      <c r="AL110" s="159"/>
      <c r="AM110" s="159"/>
    </row>
    <row r="111" spans="1:39" x14ac:dyDescent="0.2">
      <c r="A111" s="11"/>
      <c r="B111" s="108"/>
      <c r="C111" s="8"/>
      <c r="D111" s="170"/>
      <c r="E111" s="170"/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59"/>
      <c r="AK111" s="159"/>
      <c r="AL111" s="159"/>
      <c r="AM111" s="159"/>
    </row>
    <row r="112" spans="1:39" x14ac:dyDescent="0.2">
      <c r="A112" s="11"/>
      <c r="B112" s="108"/>
      <c r="C112" s="8"/>
      <c r="D112" s="170"/>
      <c r="E112" s="170"/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59"/>
      <c r="AK112" s="159"/>
      <c r="AL112" s="159"/>
      <c r="AM112" s="159"/>
    </row>
    <row r="113" spans="1:39" x14ac:dyDescent="0.2">
      <c r="A113" s="11"/>
      <c r="B113" s="108"/>
      <c r="C113" s="8"/>
      <c r="D113" s="170"/>
      <c r="E113" s="170"/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59"/>
      <c r="AK113" s="159"/>
      <c r="AL113" s="159"/>
      <c r="AM113" s="159"/>
    </row>
    <row r="114" spans="1:39" x14ac:dyDescent="0.2">
      <c r="A114" s="11"/>
      <c r="B114" s="108"/>
      <c r="C114" s="8"/>
      <c r="D114" s="170"/>
      <c r="E114" s="170"/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59"/>
      <c r="AK114" s="159"/>
      <c r="AL114" s="159"/>
      <c r="AM114" s="159"/>
    </row>
    <row r="115" spans="1:39" x14ac:dyDescent="0.2">
      <c r="A115" s="11"/>
      <c r="B115" s="108"/>
      <c r="C115" s="8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59"/>
      <c r="AK115" s="159"/>
      <c r="AL115" s="159"/>
      <c r="AM115" s="159"/>
    </row>
    <row r="116" spans="1:39" x14ac:dyDescent="0.2">
      <c r="A116" s="11"/>
      <c r="B116" s="108"/>
      <c r="C116" s="8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59"/>
      <c r="AK116" s="159"/>
      <c r="AL116" s="159"/>
      <c r="AM116" s="159"/>
    </row>
    <row r="117" spans="1:39" x14ac:dyDescent="0.2">
      <c r="A117" s="11"/>
      <c r="B117" s="108"/>
      <c r="C117" s="8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59"/>
      <c r="AK117" s="159"/>
      <c r="AL117" s="159"/>
      <c r="AM117" s="159"/>
    </row>
    <row r="118" spans="1:39" x14ac:dyDescent="0.2">
      <c r="A118" s="11"/>
      <c r="B118" s="108"/>
      <c r="C118" s="8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0"/>
      <c r="AJ118" s="159"/>
      <c r="AK118" s="159"/>
      <c r="AL118" s="159"/>
      <c r="AM118" s="159"/>
    </row>
    <row r="119" spans="1:39" x14ac:dyDescent="0.2">
      <c r="A119" s="11"/>
      <c r="B119" s="108"/>
      <c r="C119" s="8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  <c r="AA119" s="170"/>
      <c r="AB119" s="170"/>
      <c r="AC119" s="170"/>
      <c r="AD119" s="170"/>
      <c r="AE119" s="170"/>
      <c r="AF119" s="170"/>
      <c r="AG119" s="170"/>
      <c r="AH119" s="170"/>
      <c r="AI119" s="170"/>
      <c r="AJ119" s="159"/>
      <c r="AK119" s="159"/>
      <c r="AL119" s="159"/>
      <c r="AM119" s="159"/>
    </row>
    <row r="120" spans="1:39" x14ac:dyDescent="0.2">
      <c r="A120" s="11"/>
      <c r="B120" s="108"/>
      <c r="C120" s="8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  <c r="AA120" s="170"/>
      <c r="AB120" s="170"/>
      <c r="AC120" s="170"/>
      <c r="AD120" s="170"/>
      <c r="AE120" s="170"/>
      <c r="AF120" s="170"/>
      <c r="AG120" s="170"/>
      <c r="AH120" s="170"/>
      <c r="AI120" s="170"/>
      <c r="AJ120" s="159"/>
      <c r="AK120" s="159"/>
      <c r="AL120" s="159"/>
      <c r="AM120" s="159"/>
    </row>
    <row r="121" spans="1:39" x14ac:dyDescent="0.2">
      <c r="A121" s="11"/>
      <c r="B121" s="108"/>
      <c r="C121" s="8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0"/>
      <c r="AJ121" s="159"/>
      <c r="AK121" s="159"/>
      <c r="AL121" s="159"/>
      <c r="AM121" s="159"/>
    </row>
    <row r="122" spans="1:39" x14ac:dyDescent="0.2">
      <c r="A122" s="11"/>
      <c r="B122" s="108"/>
      <c r="C122" s="8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  <c r="AA122" s="170"/>
      <c r="AB122" s="170"/>
      <c r="AC122" s="170"/>
      <c r="AD122" s="170"/>
      <c r="AE122" s="170"/>
      <c r="AF122" s="170"/>
      <c r="AG122" s="170"/>
      <c r="AH122" s="170"/>
      <c r="AI122" s="170"/>
      <c r="AJ122" s="159"/>
      <c r="AK122" s="159"/>
      <c r="AL122" s="159"/>
      <c r="AM122" s="159"/>
    </row>
    <row r="123" spans="1:39" x14ac:dyDescent="0.2">
      <c r="A123" s="11"/>
      <c r="B123" s="108"/>
      <c r="C123" s="8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  <c r="AA123" s="170"/>
      <c r="AB123" s="170"/>
      <c r="AC123" s="170"/>
      <c r="AD123" s="170"/>
      <c r="AE123" s="170"/>
      <c r="AF123" s="170"/>
      <c r="AG123" s="170"/>
      <c r="AH123" s="170"/>
      <c r="AI123" s="170"/>
      <c r="AJ123" s="159"/>
      <c r="AK123" s="159"/>
      <c r="AL123" s="159"/>
      <c r="AM123" s="159"/>
    </row>
    <row r="124" spans="1:39" x14ac:dyDescent="0.2">
      <c r="A124" s="11"/>
      <c r="B124" s="108"/>
      <c r="C124" s="8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0"/>
      <c r="AJ124" s="159"/>
      <c r="AK124" s="159"/>
      <c r="AL124" s="159"/>
      <c r="AM124" s="159"/>
    </row>
    <row r="125" spans="1:39" x14ac:dyDescent="0.2">
      <c r="A125" s="11"/>
      <c r="B125" s="108"/>
      <c r="C125" s="8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59"/>
      <c r="AK125" s="159"/>
      <c r="AL125" s="159"/>
      <c r="AM125" s="159"/>
    </row>
    <row r="126" spans="1:39" x14ac:dyDescent="0.2">
      <c r="A126" s="11"/>
      <c r="B126" s="108"/>
      <c r="C126" s="8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59"/>
      <c r="AK126" s="159"/>
      <c r="AL126" s="159"/>
      <c r="AM126" s="159"/>
    </row>
    <row r="127" spans="1:39" x14ac:dyDescent="0.2">
      <c r="A127" s="11"/>
      <c r="B127" s="108"/>
      <c r="C127" s="8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59"/>
      <c r="AK127" s="159"/>
      <c r="AL127" s="159"/>
      <c r="AM127" s="159"/>
    </row>
    <row r="128" spans="1:39" x14ac:dyDescent="0.2">
      <c r="A128" s="11"/>
      <c r="B128" s="108"/>
      <c r="C128" s="8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59"/>
      <c r="AK128" s="159"/>
      <c r="AL128" s="159"/>
      <c r="AM128" s="159"/>
    </row>
    <row r="129" spans="1:39" x14ac:dyDescent="0.2">
      <c r="A129" s="11"/>
      <c r="B129" s="108"/>
      <c r="C129" s="8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59"/>
      <c r="AK129" s="159"/>
      <c r="AL129" s="159"/>
      <c r="AM129" s="159"/>
    </row>
    <row r="130" spans="1:39" x14ac:dyDescent="0.2">
      <c r="A130" s="11"/>
      <c r="B130" s="108"/>
      <c r="C130" s="8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59"/>
      <c r="AK130" s="159"/>
      <c r="AL130" s="159"/>
      <c r="AM130" s="159"/>
    </row>
    <row r="131" spans="1:39" x14ac:dyDescent="0.2">
      <c r="A131" s="11"/>
      <c r="B131" s="108"/>
      <c r="C131" s="8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59"/>
      <c r="AK131" s="159"/>
      <c r="AL131" s="159"/>
      <c r="AM131" s="159"/>
    </row>
    <row r="132" spans="1:39" x14ac:dyDescent="0.2">
      <c r="A132" s="11"/>
      <c r="B132" s="108"/>
      <c r="C132" s="8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59"/>
      <c r="AK132" s="159"/>
      <c r="AL132" s="159"/>
      <c r="AM132" s="159"/>
    </row>
    <row r="133" spans="1:39" x14ac:dyDescent="0.2">
      <c r="A133" s="11"/>
      <c r="B133" s="108"/>
      <c r="C133" s="8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59"/>
      <c r="AK133" s="159"/>
      <c r="AL133" s="159"/>
      <c r="AM133" s="159"/>
    </row>
    <row r="134" spans="1:39" x14ac:dyDescent="0.2">
      <c r="A134" s="11"/>
      <c r="B134" s="108"/>
      <c r="C134" s="8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59"/>
      <c r="AK134" s="159"/>
      <c r="AL134" s="159"/>
      <c r="AM134" s="159"/>
    </row>
    <row r="135" spans="1:39" x14ac:dyDescent="0.2">
      <c r="A135" s="11"/>
      <c r="B135" s="108"/>
      <c r="C135" s="8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59"/>
      <c r="AK135" s="159"/>
      <c r="AL135" s="159"/>
      <c r="AM135" s="159"/>
    </row>
    <row r="136" spans="1:39" x14ac:dyDescent="0.2">
      <c r="A136" s="11"/>
      <c r="B136" s="108"/>
      <c r="C136" s="8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59"/>
      <c r="AK136" s="159"/>
      <c r="AL136" s="159"/>
      <c r="AM136" s="159"/>
    </row>
    <row r="137" spans="1:39" x14ac:dyDescent="0.2">
      <c r="A137" s="11"/>
      <c r="B137" s="108"/>
      <c r="C137" s="8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59"/>
      <c r="AK137" s="159"/>
      <c r="AL137" s="159"/>
      <c r="AM137" s="159"/>
    </row>
    <row r="138" spans="1:39" x14ac:dyDescent="0.2">
      <c r="A138" s="11"/>
      <c r="B138" s="108"/>
      <c r="C138" s="8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59"/>
      <c r="AK138" s="159"/>
      <c r="AL138" s="159"/>
      <c r="AM138" s="159"/>
    </row>
    <row r="139" spans="1:39" x14ac:dyDescent="0.2">
      <c r="A139" s="11"/>
      <c r="B139" s="108"/>
      <c r="C139" s="8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59"/>
      <c r="AK139" s="159"/>
      <c r="AL139" s="159"/>
      <c r="AM139" s="159"/>
    </row>
    <row r="140" spans="1:39" x14ac:dyDescent="0.2">
      <c r="A140" s="175"/>
      <c r="B140" s="171"/>
      <c r="C140" s="172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59"/>
      <c r="AK140" s="159"/>
      <c r="AL140" s="159"/>
      <c r="AM140" s="159"/>
    </row>
    <row r="141" spans="1:39" ht="12" x14ac:dyDescent="0.2">
      <c r="A141" s="175"/>
      <c r="B141" s="173"/>
      <c r="C141" s="174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  <c r="AA141" s="170"/>
      <c r="AB141" s="170"/>
      <c r="AC141" s="170"/>
      <c r="AD141" s="170"/>
      <c r="AE141" s="170"/>
      <c r="AF141" s="170"/>
      <c r="AG141" s="170"/>
      <c r="AH141" s="170"/>
      <c r="AI141" s="170"/>
      <c r="AJ141" s="159"/>
      <c r="AK141" s="159"/>
      <c r="AL141" s="159"/>
      <c r="AM141" s="159"/>
    </row>
    <row r="142" spans="1:39" x14ac:dyDescent="0.2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59"/>
      <c r="U142" s="159"/>
      <c r="V142" s="159"/>
      <c r="W142" s="159"/>
      <c r="X142" s="159"/>
      <c r="Y142" s="159"/>
      <c r="Z142" s="159"/>
      <c r="AA142" s="159"/>
      <c r="AB142" s="159"/>
      <c r="AC142" s="159"/>
      <c r="AD142" s="159"/>
      <c r="AE142" s="159"/>
      <c r="AF142" s="159"/>
      <c r="AG142" s="159"/>
      <c r="AH142" s="159"/>
      <c r="AI142" s="159"/>
      <c r="AJ142" s="159"/>
      <c r="AK142" s="159"/>
      <c r="AL142" s="159"/>
      <c r="AM142" s="159"/>
    </row>
    <row r="143" spans="1:39" x14ac:dyDescent="0.2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59"/>
      <c r="AJ143" s="159"/>
      <c r="AK143" s="159"/>
      <c r="AL143" s="159"/>
      <c r="AM143" s="159"/>
    </row>
    <row r="144" spans="1:39" x14ac:dyDescent="0.2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59"/>
      <c r="U144" s="159"/>
      <c r="V144" s="159"/>
      <c r="W144" s="159"/>
      <c r="X144" s="159"/>
      <c r="Y144" s="159"/>
      <c r="Z144" s="159"/>
      <c r="AA144" s="159"/>
      <c r="AB144" s="159"/>
      <c r="AC144" s="159"/>
      <c r="AD144" s="159"/>
      <c r="AE144" s="159"/>
      <c r="AF144" s="159"/>
      <c r="AG144" s="159"/>
      <c r="AH144" s="159"/>
      <c r="AI144" s="159"/>
      <c r="AJ144" s="159"/>
      <c r="AK144" s="159"/>
      <c r="AL144" s="159"/>
      <c r="AM144" s="159"/>
    </row>
    <row r="145" spans="1:39" x14ac:dyDescent="0.2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59"/>
      <c r="R145" s="159"/>
      <c r="S145" s="159"/>
      <c r="T145" s="159"/>
      <c r="U145" s="159"/>
      <c r="V145" s="159"/>
      <c r="W145" s="159"/>
      <c r="X145" s="159"/>
      <c r="Y145" s="159"/>
      <c r="Z145" s="159"/>
      <c r="AA145" s="159"/>
      <c r="AB145" s="159"/>
      <c r="AC145" s="159"/>
      <c r="AD145" s="159"/>
      <c r="AE145" s="159"/>
      <c r="AF145" s="159"/>
      <c r="AG145" s="159"/>
      <c r="AH145" s="159"/>
      <c r="AI145" s="159"/>
      <c r="AJ145" s="159"/>
      <c r="AK145" s="159"/>
      <c r="AL145" s="159"/>
      <c r="AM145" s="159"/>
    </row>
    <row r="146" spans="1:39" x14ac:dyDescent="0.2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59"/>
      <c r="AJ146" s="159"/>
      <c r="AK146" s="159"/>
      <c r="AL146" s="159"/>
      <c r="AM146" s="159"/>
    </row>
    <row r="147" spans="1:39" x14ac:dyDescent="0.2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59"/>
      <c r="R147" s="159"/>
      <c r="S147" s="159"/>
      <c r="T147" s="159"/>
      <c r="U147" s="159"/>
      <c r="V147" s="159"/>
      <c r="W147" s="159"/>
      <c r="X147" s="159"/>
      <c r="Y147" s="159"/>
      <c r="Z147" s="159"/>
      <c r="AA147" s="159"/>
      <c r="AB147" s="159"/>
      <c r="AC147" s="159"/>
      <c r="AD147" s="159"/>
      <c r="AE147" s="159"/>
      <c r="AF147" s="159"/>
      <c r="AG147" s="159"/>
      <c r="AH147" s="159"/>
      <c r="AI147" s="159"/>
      <c r="AJ147" s="159"/>
      <c r="AK147" s="159"/>
      <c r="AL147" s="159"/>
      <c r="AM147" s="159"/>
    </row>
    <row r="148" spans="1:39" x14ac:dyDescent="0.2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59"/>
      <c r="U148" s="159"/>
      <c r="V148" s="159"/>
      <c r="W148" s="159"/>
      <c r="X148" s="159"/>
      <c r="Y148" s="159"/>
      <c r="Z148" s="159"/>
      <c r="AA148" s="159"/>
      <c r="AB148" s="159"/>
      <c r="AC148" s="159"/>
      <c r="AD148" s="159"/>
      <c r="AE148" s="159"/>
      <c r="AF148" s="159"/>
      <c r="AG148" s="159"/>
      <c r="AH148" s="159"/>
      <c r="AI148" s="159"/>
      <c r="AJ148" s="159"/>
      <c r="AK148" s="159"/>
      <c r="AL148" s="159"/>
      <c r="AM148" s="159"/>
    </row>
    <row r="149" spans="1:39" x14ac:dyDescent="0.2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59"/>
      <c r="AJ149" s="159"/>
      <c r="AK149" s="159"/>
      <c r="AL149" s="159"/>
      <c r="AM149" s="159"/>
    </row>
    <row r="150" spans="1:39" x14ac:dyDescent="0.2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59"/>
      <c r="U150" s="159"/>
      <c r="V150" s="159"/>
      <c r="W150" s="159"/>
      <c r="X150" s="159"/>
      <c r="Y150" s="159"/>
      <c r="Z150" s="159"/>
      <c r="AA150" s="159"/>
      <c r="AB150" s="159"/>
      <c r="AC150" s="159"/>
      <c r="AD150" s="159"/>
      <c r="AE150" s="159"/>
      <c r="AF150" s="159"/>
      <c r="AG150" s="159"/>
      <c r="AH150" s="159"/>
      <c r="AI150" s="159"/>
      <c r="AJ150" s="159"/>
      <c r="AK150" s="159"/>
      <c r="AL150" s="159"/>
      <c r="AM150" s="159"/>
    </row>
    <row r="151" spans="1:39" x14ac:dyDescent="0.2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  <c r="M151" s="159"/>
      <c r="N151" s="159"/>
      <c r="O151" s="159"/>
      <c r="P151" s="159"/>
      <c r="Q151" s="159"/>
      <c r="R151" s="159"/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</row>
    <row r="152" spans="1:39" x14ac:dyDescent="0.2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</row>
    <row r="153" spans="1:39" x14ac:dyDescent="0.2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  <c r="M153" s="159"/>
      <c r="N153" s="159"/>
      <c r="O153" s="159"/>
      <c r="P153" s="159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</row>
    <row r="154" spans="1:39" x14ac:dyDescent="0.2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</row>
    <row r="155" spans="1:39" x14ac:dyDescent="0.2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</row>
    <row r="156" spans="1:39" x14ac:dyDescent="0.2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</row>
    <row r="157" spans="1:39" x14ac:dyDescent="0.2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</row>
    <row r="158" spans="1:39" x14ac:dyDescent="0.2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</row>
    <row r="159" spans="1:39" x14ac:dyDescent="0.2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</row>
    <row r="160" spans="1:39" x14ac:dyDescent="0.2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</row>
    <row r="161" spans="1:39" x14ac:dyDescent="0.2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</row>
  </sheetData>
  <mergeCells count="25">
    <mergeCell ref="A1:Z3"/>
    <mergeCell ref="AH1:AH2"/>
    <mergeCell ref="AI1:AI2"/>
    <mergeCell ref="AC2:AG3"/>
    <mergeCell ref="AA1:AB3"/>
    <mergeCell ref="AC1:AG1"/>
    <mergeCell ref="Y4:AA4"/>
    <mergeCell ref="V4:X4"/>
    <mergeCell ref="Q4:S4"/>
    <mergeCell ref="T4:U5"/>
    <mergeCell ref="Q5:S5"/>
    <mergeCell ref="A54:B54"/>
    <mergeCell ref="A53:B53"/>
    <mergeCell ref="D4:F4"/>
    <mergeCell ref="G4:L4"/>
    <mergeCell ref="M4:P4"/>
    <mergeCell ref="G5:H5"/>
    <mergeCell ref="I5:J5"/>
    <mergeCell ref="K5:L5"/>
    <mergeCell ref="M5:N5"/>
    <mergeCell ref="O5:P5"/>
    <mergeCell ref="A10:B10"/>
    <mergeCell ref="A49:B49"/>
    <mergeCell ref="A42:B42"/>
    <mergeCell ref="A9:B9"/>
  </mergeCells>
  <phoneticPr fontId="12" type="noConversion"/>
  <printOptions horizontalCentered="1" verticalCentered="1"/>
  <pageMargins left="0.25" right="0.25" top="0.5" bottom="0.5" header="0.3" footer="0.3"/>
  <pageSetup paperSize="3" fitToHeight="0" orientation="landscape" r:id="rId1"/>
  <headerFooter alignWithMargins="0"/>
  <rowBreaks count="2" manualBreakCount="2">
    <brk id="53" max="16383" man="1"/>
    <brk id="9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51"/>
  <sheetViews>
    <sheetView showGridLines="0" tabSelected="1" zoomScaleNormal="100" zoomScaleSheetLayoutView="100" workbookViewId="0">
      <pane ySplit="9" topLeftCell="A10" activePane="bottomLeft" state="frozen"/>
      <selection pane="bottomLeft" sqref="A1:Y3"/>
    </sheetView>
  </sheetViews>
  <sheetFormatPr defaultRowHeight="11.25" x14ac:dyDescent="0.2"/>
  <cols>
    <col min="1" max="1" width="14.83203125" customWidth="1"/>
    <col min="2" max="2" width="16.83203125" customWidth="1"/>
    <col min="3" max="3" width="14.83203125" hidden="1" customWidth="1"/>
    <col min="4" max="34" width="8.83203125" customWidth="1"/>
    <col min="35" max="35" width="5.33203125" customWidth="1"/>
    <col min="36" max="37" width="4.83203125" customWidth="1"/>
  </cols>
  <sheetData>
    <row r="1" spans="1:34" ht="12" customHeight="1" x14ac:dyDescent="0.2">
      <c r="A1" s="315" t="s">
        <v>565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  <c r="V1" s="316"/>
      <c r="W1" s="316"/>
      <c r="X1" s="316"/>
      <c r="Y1" s="317"/>
      <c r="Z1" s="331" t="s">
        <v>10</v>
      </c>
      <c r="AA1" s="332"/>
      <c r="AB1" s="335" t="s">
        <v>0</v>
      </c>
      <c r="AC1" s="336"/>
      <c r="AD1" s="336"/>
      <c r="AE1" s="336"/>
      <c r="AF1" s="337"/>
      <c r="AG1" s="321" t="s">
        <v>12</v>
      </c>
      <c r="AH1" s="323" t="s">
        <v>9</v>
      </c>
    </row>
    <row r="2" spans="1:34" ht="12" customHeight="1" x14ac:dyDescent="0.2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20"/>
      <c r="Z2" s="333"/>
      <c r="AA2" s="334"/>
      <c r="AB2" s="349" t="s">
        <v>566</v>
      </c>
      <c r="AC2" s="326"/>
      <c r="AD2" s="326"/>
      <c r="AE2" s="326"/>
      <c r="AF2" s="327"/>
      <c r="AG2" s="322"/>
      <c r="AH2" s="324"/>
    </row>
    <row r="3" spans="1:34" ht="12" customHeight="1" thickBot="1" x14ac:dyDescent="0.25">
      <c r="A3" s="318"/>
      <c r="B3" s="319"/>
      <c r="C3" s="319"/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20"/>
      <c r="Z3" s="333"/>
      <c r="AA3" s="334"/>
      <c r="AB3" s="328"/>
      <c r="AC3" s="329"/>
      <c r="AD3" s="329"/>
      <c r="AE3" s="329"/>
      <c r="AF3" s="330"/>
      <c r="AG3" s="19"/>
      <c r="AH3" s="36"/>
    </row>
    <row r="4" spans="1:34" x14ac:dyDescent="0.2">
      <c r="A4" s="188"/>
      <c r="B4" s="53"/>
      <c r="C4" s="54"/>
      <c r="D4" s="221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83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83"/>
    </row>
    <row r="5" spans="1:34" ht="22.5" customHeight="1" x14ac:dyDescent="0.2">
      <c r="A5" s="189"/>
      <c r="B5" s="25"/>
      <c r="C5" s="8"/>
      <c r="D5" s="350" t="s">
        <v>390</v>
      </c>
      <c r="E5" s="351"/>
      <c r="F5" s="351"/>
      <c r="G5" s="352" t="s">
        <v>438</v>
      </c>
      <c r="H5" s="352"/>
      <c r="I5" s="352"/>
      <c r="J5" s="352" t="s">
        <v>169</v>
      </c>
      <c r="K5" s="352"/>
      <c r="L5" s="352"/>
      <c r="M5" s="352" t="s">
        <v>528</v>
      </c>
      <c r="N5" s="352"/>
      <c r="O5" s="352"/>
      <c r="P5" s="352" t="s">
        <v>409</v>
      </c>
      <c r="Q5" s="352"/>
      <c r="R5" s="353"/>
      <c r="S5" s="285"/>
      <c r="T5" s="286"/>
      <c r="U5" s="285"/>
      <c r="V5" s="2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7"/>
    </row>
    <row r="6" spans="1:34" x14ac:dyDescent="0.2">
      <c r="A6" s="189"/>
      <c r="B6" s="25"/>
      <c r="C6" s="8"/>
      <c r="D6" s="20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20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98"/>
    </row>
    <row r="7" spans="1:34" x14ac:dyDescent="0.2">
      <c r="A7" s="189"/>
      <c r="B7" s="25"/>
      <c r="C7" s="8"/>
      <c r="D7" s="96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98"/>
    </row>
    <row r="8" spans="1:34" x14ac:dyDescent="0.2">
      <c r="A8" s="189"/>
      <c r="B8" s="25"/>
      <c r="C8" s="8"/>
      <c r="D8" s="96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2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98"/>
    </row>
    <row r="9" spans="1:34" ht="12.75" thickBot="1" x14ac:dyDescent="0.25">
      <c r="A9" s="343" t="s">
        <v>135</v>
      </c>
      <c r="B9" s="344"/>
      <c r="C9" s="8"/>
      <c r="D9" s="96"/>
      <c r="E9" s="23" t="s">
        <v>136</v>
      </c>
      <c r="F9" s="21"/>
      <c r="G9" s="21"/>
      <c r="H9" s="23" t="s">
        <v>136</v>
      </c>
      <c r="I9" s="21"/>
      <c r="J9" s="21"/>
      <c r="K9" s="23" t="s">
        <v>136</v>
      </c>
      <c r="L9" s="21"/>
      <c r="M9" s="21"/>
      <c r="N9" s="23" t="s">
        <v>6</v>
      </c>
      <c r="O9" s="21"/>
      <c r="P9" s="21"/>
      <c r="Q9" s="23" t="s">
        <v>136</v>
      </c>
      <c r="R9" s="22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98"/>
    </row>
    <row r="10" spans="1:34" x14ac:dyDescent="0.2">
      <c r="A10" s="354" t="s">
        <v>554</v>
      </c>
      <c r="B10" s="355"/>
      <c r="C10" s="252"/>
      <c r="D10" s="342"/>
      <c r="E10" s="297"/>
      <c r="F10" s="298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253"/>
    </row>
    <row r="11" spans="1:34" x14ac:dyDescent="0.2">
      <c r="A11" s="223" t="s">
        <v>529</v>
      </c>
      <c r="B11" s="60" t="s">
        <v>530</v>
      </c>
      <c r="C11" s="1"/>
      <c r="D11" s="99"/>
      <c r="E11" s="284">
        <v>1313.4</v>
      </c>
      <c r="F11" s="197"/>
      <c r="G11" s="197"/>
      <c r="H11" s="197">
        <v>160.1</v>
      </c>
      <c r="I11" s="197"/>
      <c r="J11" s="197"/>
      <c r="K11" s="64">
        <v>176.8</v>
      </c>
      <c r="L11" s="197"/>
      <c r="M11" s="197"/>
      <c r="N11" s="64"/>
      <c r="O11" s="197"/>
      <c r="P11" s="197"/>
      <c r="Q11" s="64"/>
      <c r="R11" s="30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53"/>
    </row>
    <row r="12" spans="1:34" x14ac:dyDescent="0.2">
      <c r="A12" s="223" t="s">
        <v>531</v>
      </c>
      <c r="B12" s="60" t="s">
        <v>532</v>
      </c>
      <c r="C12" s="1"/>
      <c r="D12" s="99"/>
      <c r="E12" s="64">
        <v>1295</v>
      </c>
      <c r="F12" s="197"/>
      <c r="G12" s="197"/>
      <c r="H12" s="64">
        <v>94.3</v>
      </c>
      <c r="I12" s="197"/>
      <c r="J12" s="197"/>
      <c r="K12" s="64">
        <v>208</v>
      </c>
      <c r="L12" s="197"/>
      <c r="M12" s="197"/>
      <c r="N12" s="64">
        <v>53.1</v>
      </c>
      <c r="O12" s="197"/>
      <c r="P12" s="197"/>
      <c r="Q12" s="64"/>
      <c r="R12" s="30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53"/>
    </row>
    <row r="13" spans="1:34" x14ac:dyDescent="0.2">
      <c r="A13" s="291"/>
      <c r="B13" s="292"/>
      <c r="C13" s="1"/>
      <c r="D13" s="99"/>
      <c r="E13" s="64"/>
      <c r="F13" s="197"/>
      <c r="G13" s="197"/>
      <c r="H13" s="64"/>
      <c r="I13" s="197"/>
      <c r="J13" s="197"/>
      <c r="K13" s="64"/>
      <c r="L13" s="197"/>
      <c r="M13" s="197"/>
      <c r="N13" s="64"/>
      <c r="O13" s="197"/>
      <c r="P13" s="197"/>
      <c r="Q13" s="64"/>
      <c r="R13" s="3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90"/>
      <c r="AG13" s="290"/>
      <c r="AH13" s="253"/>
    </row>
    <row r="14" spans="1:34" x14ac:dyDescent="0.2">
      <c r="A14" s="338" t="s">
        <v>555</v>
      </c>
      <c r="B14" s="339"/>
      <c r="C14" s="1"/>
      <c r="D14" s="99" t="s">
        <v>1</v>
      </c>
      <c r="E14" s="279"/>
      <c r="F14" s="197"/>
      <c r="G14" s="197"/>
      <c r="H14" s="197"/>
      <c r="I14" s="197"/>
      <c r="J14" s="197"/>
      <c r="K14" s="64"/>
      <c r="L14" s="197"/>
      <c r="M14" s="197"/>
      <c r="N14" s="64"/>
      <c r="O14" s="197"/>
      <c r="P14" s="197"/>
      <c r="Q14" s="64"/>
      <c r="R14" s="30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53"/>
    </row>
    <row r="15" spans="1:34" x14ac:dyDescent="0.2">
      <c r="A15" s="223" t="s">
        <v>530</v>
      </c>
      <c r="B15" s="60" t="s">
        <v>533</v>
      </c>
      <c r="C15" s="1"/>
      <c r="D15" s="99"/>
      <c r="E15" s="64">
        <v>1697.9</v>
      </c>
      <c r="F15" s="197"/>
      <c r="G15" s="197"/>
      <c r="H15" s="64">
        <v>151.30000000000001</v>
      </c>
      <c r="I15" s="197"/>
      <c r="J15" s="197"/>
      <c r="K15" s="64">
        <v>223.2</v>
      </c>
      <c r="L15" s="197"/>
      <c r="M15" s="197"/>
      <c r="N15" s="64">
        <v>9.1999999999999993</v>
      </c>
      <c r="O15" s="197"/>
      <c r="P15" s="197"/>
      <c r="Q15" s="64"/>
      <c r="R15" s="30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53"/>
    </row>
    <row r="16" spans="1:34" x14ac:dyDescent="0.2">
      <c r="A16" s="223" t="s">
        <v>532</v>
      </c>
      <c r="B16" s="60" t="s">
        <v>534</v>
      </c>
      <c r="C16" s="1"/>
      <c r="D16" s="99"/>
      <c r="E16" s="64">
        <v>1717.7</v>
      </c>
      <c r="F16" s="197"/>
      <c r="G16" s="197"/>
      <c r="H16" s="64">
        <v>90.4</v>
      </c>
      <c r="I16" s="197"/>
      <c r="J16" s="197"/>
      <c r="K16" s="64">
        <v>235.9</v>
      </c>
      <c r="L16" s="197"/>
      <c r="M16" s="197"/>
      <c r="N16" s="64">
        <v>21</v>
      </c>
      <c r="O16" s="197"/>
      <c r="P16" s="197"/>
      <c r="Q16" s="64">
        <v>60.6</v>
      </c>
      <c r="R16" s="30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3"/>
      <c r="AE16" s="283"/>
      <c r="AF16" s="283"/>
      <c r="AG16" s="283"/>
      <c r="AH16" s="253"/>
    </row>
    <row r="17" spans="1:34" x14ac:dyDescent="0.2">
      <c r="A17" s="291"/>
      <c r="B17" s="292"/>
      <c r="C17" s="1"/>
      <c r="D17" s="99"/>
      <c r="E17" s="64"/>
      <c r="F17" s="197"/>
      <c r="G17" s="197"/>
      <c r="H17" s="64"/>
      <c r="I17" s="197"/>
      <c r="J17" s="197"/>
      <c r="K17" s="64"/>
      <c r="L17" s="197"/>
      <c r="M17" s="197"/>
      <c r="N17" s="64"/>
      <c r="O17" s="197"/>
      <c r="P17" s="197"/>
      <c r="Q17" s="64"/>
      <c r="R17" s="30"/>
      <c r="S17" s="290"/>
      <c r="T17" s="290"/>
      <c r="U17" s="290"/>
      <c r="V17" s="290"/>
      <c r="W17" s="290"/>
      <c r="X17" s="290"/>
      <c r="Y17" s="290"/>
      <c r="Z17" s="290"/>
      <c r="AA17" s="290"/>
      <c r="AB17" s="290"/>
      <c r="AC17" s="290"/>
      <c r="AD17" s="290"/>
      <c r="AE17" s="290"/>
      <c r="AF17" s="290"/>
      <c r="AG17" s="290"/>
      <c r="AH17" s="253"/>
    </row>
    <row r="18" spans="1:34" x14ac:dyDescent="0.2">
      <c r="A18" s="338" t="s">
        <v>556</v>
      </c>
      <c r="B18" s="339"/>
      <c r="C18" s="1"/>
      <c r="D18" s="99"/>
      <c r="E18" s="64"/>
      <c r="F18" s="197"/>
      <c r="G18" s="197"/>
      <c r="H18" s="197"/>
      <c r="I18" s="197"/>
      <c r="J18" s="197"/>
      <c r="K18" s="64"/>
      <c r="L18" s="197"/>
      <c r="M18" s="197"/>
      <c r="N18" s="64"/>
      <c r="O18" s="197"/>
      <c r="P18" s="197"/>
      <c r="Q18" s="64"/>
      <c r="R18" s="30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53"/>
    </row>
    <row r="19" spans="1:34" x14ac:dyDescent="0.2">
      <c r="A19" s="223" t="s">
        <v>533</v>
      </c>
      <c r="B19" s="60" t="s">
        <v>535</v>
      </c>
      <c r="C19" s="1"/>
      <c r="D19" s="99"/>
      <c r="E19" s="64">
        <v>3240.9</v>
      </c>
      <c r="F19" s="197"/>
      <c r="G19" s="197"/>
      <c r="H19" s="64">
        <v>73.7</v>
      </c>
      <c r="I19" s="197"/>
      <c r="J19" s="197"/>
      <c r="K19" s="64">
        <v>522.20000000000005</v>
      </c>
      <c r="L19" s="197"/>
      <c r="M19" s="197"/>
      <c r="N19" s="64">
        <v>417.4</v>
      </c>
      <c r="O19" s="197"/>
      <c r="P19" s="197"/>
      <c r="Q19" s="64">
        <v>55.5</v>
      </c>
      <c r="R19" s="30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253"/>
    </row>
    <row r="20" spans="1:34" x14ac:dyDescent="0.2">
      <c r="A20" s="223" t="s">
        <v>534</v>
      </c>
      <c r="B20" s="60" t="s">
        <v>536</v>
      </c>
      <c r="C20" s="1"/>
      <c r="D20" s="99"/>
      <c r="E20" s="64">
        <v>3321.6</v>
      </c>
      <c r="F20" s="197"/>
      <c r="G20" s="197"/>
      <c r="H20" s="64"/>
      <c r="I20" s="197"/>
      <c r="J20" s="197"/>
      <c r="K20" s="64">
        <v>737.7</v>
      </c>
      <c r="L20" s="197"/>
      <c r="M20" s="197"/>
      <c r="N20" s="64">
        <v>7.2</v>
      </c>
      <c r="O20" s="197"/>
      <c r="P20" s="197"/>
      <c r="Q20" s="64"/>
      <c r="R20" s="30"/>
      <c r="S20" s="283"/>
      <c r="T20" s="283"/>
      <c r="U20" s="283"/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3"/>
      <c r="AG20" s="283"/>
      <c r="AH20" s="253"/>
    </row>
    <row r="21" spans="1:34" x14ac:dyDescent="0.2">
      <c r="A21" s="291"/>
      <c r="B21" s="292"/>
      <c r="C21" s="1"/>
      <c r="D21" s="99"/>
      <c r="E21" s="64"/>
      <c r="F21" s="197"/>
      <c r="G21" s="197"/>
      <c r="H21" s="64"/>
      <c r="I21" s="197"/>
      <c r="J21" s="197"/>
      <c r="K21" s="64"/>
      <c r="L21" s="197"/>
      <c r="M21" s="197"/>
      <c r="N21" s="64"/>
      <c r="O21" s="197"/>
      <c r="P21" s="197"/>
      <c r="Q21" s="64"/>
      <c r="R21" s="3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290"/>
      <c r="AG21" s="290"/>
      <c r="AH21" s="253"/>
    </row>
    <row r="22" spans="1:34" x14ac:dyDescent="0.2">
      <c r="A22" s="338" t="s">
        <v>557</v>
      </c>
      <c r="B22" s="339"/>
      <c r="C22" s="1"/>
      <c r="D22" s="99"/>
      <c r="E22" s="64"/>
      <c r="F22" s="197"/>
      <c r="G22" s="197"/>
      <c r="H22" s="197"/>
      <c r="I22" s="197"/>
      <c r="J22" s="197"/>
      <c r="K22" s="64"/>
      <c r="L22" s="197"/>
      <c r="M22" s="197"/>
      <c r="N22" s="64"/>
      <c r="O22" s="197"/>
      <c r="P22" s="197"/>
      <c r="Q22" s="64"/>
      <c r="R22" s="30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53"/>
    </row>
    <row r="23" spans="1:34" x14ac:dyDescent="0.2">
      <c r="A23" s="223" t="s">
        <v>535</v>
      </c>
      <c r="B23" s="60" t="s">
        <v>537</v>
      </c>
      <c r="C23" s="1"/>
      <c r="D23" s="99"/>
      <c r="E23" s="64">
        <v>1640.6</v>
      </c>
      <c r="F23" s="197"/>
      <c r="G23" s="197"/>
      <c r="H23" s="197">
        <v>141.30000000000001</v>
      </c>
      <c r="I23" s="197"/>
      <c r="J23" s="197"/>
      <c r="K23" s="64">
        <v>568.6</v>
      </c>
      <c r="L23" s="197"/>
      <c r="M23" s="197"/>
      <c r="N23" s="64">
        <v>137.9</v>
      </c>
      <c r="O23" s="197"/>
      <c r="P23" s="197"/>
      <c r="Q23" s="64">
        <v>241.1</v>
      </c>
      <c r="R23" s="30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3"/>
      <c r="AF23" s="283"/>
      <c r="AG23" s="283"/>
      <c r="AH23" s="253"/>
    </row>
    <row r="24" spans="1:34" x14ac:dyDescent="0.2">
      <c r="A24" s="223" t="s">
        <v>536</v>
      </c>
      <c r="B24" s="60" t="s">
        <v>538</v>
      </c>
      <c r="C24" s="1"/>
      <c r="D24" s="99"/>
      <c r="E24" s="64">
        <v>1610</v>
      </c>
      <c r="F24" s="197"/>
      <c r="G24" s="197"/>
      <c r="H24" s="197">
        <v>215.3</v>
      </c>
      <c r="I24" s="197"/>
      <c r="J24" s="197"/>
      <c r="K24" s="64">
        <v>474.6</v>
      </c>
      <c r="L24" s="197"/>
      <c r="M24" s="197"/>
      <c r="N24" s="64">
        <v>66.400000000000006</v>
      </c>
      <c r="O24" s="197"/>
      <c r="P24" s="197"/>
      <c r="Q24" s="64">
        <v>133.9</v>
      </c>
      <c r="R24" s="30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53"/>
    </row>
    <row r="25" spans="1:34" x14ac:dyDescent="0.2">
      <c r="A25" s="291"/>
      <c r="B25" s="292"/>
      <c r="C25" s="1"/>
      <c r="D25" s="99"/>
      <c r="E25" s="64"/>
      <c r="F25" s="197"/>
      <c r="G25" s="197"/>
      <c r="H25" s="197"/>
      <c r="I25" s="197"/>
      <c r="J25" s="197"/>
      <c r="K25" s="64"/>
      <c r="L25" s="197"/>
      <c r="M25" s="197"/>
      <c r="N25" s="64"/>
      <c r="O25" s="197"/>
      <c r="P25" s="197"/>
      <c r="Q25" s="64"/>
      <c r="R25" s="30"/>
      <c r="S25" s="290"/>
      <c r="T25" s="290"/>
      <c r="U25" s="290"/>
      <c r="V25" s="290"/>
      <c r="W25" s="290"/>
      <c r="X25" s="290"/>
      <c r="Y25" s="290"/>
      <c r="Z25" s="290"/>
      <c r="AA25" s="290"/>
      <c r="AB25" s="290"/>
      <c r="AC25" s="290"/>
      <c r="AD25" s="290"/>
      <c r="AE25" s="290"/>
      <c r="AF25" s="290"/>
      <c r="AG25" s="290"/>
      <c r="AH25" s="253"/>
    </row>
    <row r="26" spans="1:34" x14ac:dyDescent="0.2">
      <c r="A26" s="338" t="s">
        <v>558</v>
      </c>
      <c r="B26" s="339"/>
      <c r="C26" s="1"/>
      <c r="D26" s="99"/>
      <c r="E26" s="64"/>
      <c r="F26" s="197"/>
      <c r="G26" s="197"/>
      <c r="H26" s="197"/>
      <c r="I26" s="197"/>
      <c r="J26" s="197"/>
      <c r="K26" s="64"/>
      <c r="L26" s="197"/>
      <c r="M26" s="197"/>
      <c r="N26" s="64"/>
      <c r="O26" s="197"/>
      <c r="P26" s="197"/>
      <c r="Q26" s="64"/>
      <c r="R26" s="30"/>
      <c r="S26" s="283"/>
      <c r="T26" s="283"/>
      <c r="U26" s="283"/>
      <c r="V26" s="283"/>
      <c r="W26" s="283"/>
      <c r="X26" s="283"/>
      <c r="Y26" s="283"/>
      <c r="Z26" s="283"/>
      <c r="AA26" s="283"/>
      <c r="AB26" s="283"/>
      <c r="AC26" s="283"/>
      <c r="AD26" s="283"/>
      <c r="AE26" s="283"/>
      <c r="AF26" s="283"/>
      <c r="AG26" s="283"/>
      <c r="AH26" s="253"/>
    </row>
    <row r="27" spans="1:34" x14ac:dyDescent="0.2">
      <c r="A27" s="223" t="s">
        <v>537</v>
      </c>
      <c r="B27" s="60" t="s">
        <v>539</v>
      </c>
      <c r="C27" s="1"/>
      <c r="D27" s="99"/>
      <c r="E27" s="64">
        <v>1598.2</v>
      </c>
      <c r="F27" s="197"/>
      <c r="G27" s="197"/>
      <c r="H27" s="64"/>
      <c r="I27" s="197"/>
      <c r="J27" s="197"/>
      <c r="K27" s="64">
        <v>760</v>
      </c>
      <c r="L27" s="197"/>
      <c r="M27" s="197"/>
      <c r="N27" s="64">
        <v>73.7</v>
      </c>
      <c r="O27" s="197"/>
      <c r="P27" s="197"/>
      <c r="Q27" s="64">
        <v>141.19999999999999</v>
      </c>
      <c r="R27" s="30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53"/>
    </row>
    <row r="28" spans="1:34" x14ac:dyDescent="0.2">
      <c r="A28" s="223" t="s">
        <v>538</v>
      </c>
      <c r="B28" s="60" t="s">
        <v>540</v>
      </c>
      <c r="C28" s="1"/>
      <c r="D28" s="99"/>
      <c r="E28" s="64">
        <v>1630.8</v>
      </c>
      <c r="F28" s="197"/>
      <c r="G28" s="197"/>
      <c r="H28" s="64"/>
      <c r="I28" s="197"/>
      <c r="J28" s="197"/>
      <c r="K28" s="64">
        <v>568.20000000000005</v>
      </c>
      <c r="L28" s="197"/>
      <c r="M28" s="197"/>
      <c r="N28" s="64">
        <v>83.5</v>
      </c>
      <c r="O28" s="197"/>
      <c r="P28" s="197"/>
      <c r="Q28" s="64">
        <v>254.4</v>
      </c>
      <c r="R28" s="30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53"/>
    </row>
    <row r="29" spans="1:34" x14ac:dyDescent="0.2">
      <c r="A29" s="291"/>
      <c r="B29" s="292"/>
      <c r="C29" s="1"/>
      <c r="D29" s="99"/>
      <c r="E29" s="64"/>
      <c r="F29" s="197"/>
      <c r="G29" s="197"/>
      <c r="H29" s="64"/>
      <c r="I29" s="197"/>
      <c r="J29" s="197"/>
      <c r="K29" s="64"/>
      <c r="L29" s="197"/>
      <c r="M29" s="197"/>
      <c r="N29" s="64"/>
      <c r="O29" s="197"/>
      <c r="P29" s="197"/>
      <c r="Q29" s="64"/>
      <c r="R29" s="3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53"/>
    </row>
    <row r="30" spans="1:34" x14ac:dyDescent="0.2">
      <c r="A30" s="338" t="s">
        <v>559</v>
      </c>
      <c r="B30" s="339"/>
      <c r="C30" s="1"/>
      <c r="D30" s="99"/>
      <c r="E30" s="64"/>
      <c r="F30" s="197"/>
      <c r="G30" s="197"/>
      <c r="H30" s="197"/>
      <c r="I30" s="197"/>
      <c r="J30" s="197"/>
      <c r="K30" s="64"/>
      <c r="L30" s="197"/>
      <c r="M30" s="197"/>
      <c r="N30" s="64"/>
      <c r="O30" s="197"/>
      <c r="P30" s="197"/>
      <c r="Q30" s="64"/>
      <c r="R30" s="30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53"/>
    </row>
    <row r="31" spans="1:34" x14ac:dyDescent="0.2">
      <c r="A31" s="223" t="s">
        <v>539</v>
      </c>
      <c r="B31" s="60" t="s">
        <v>541</v>
      </c>
      <c r="C31" s="1"/>
      <c r="D31" s="99"/>
      <c r="E31" s="64">
        <v>1690.9</v>
      </c>
      <c r="F31" s="197"/>
      <c r="G31" s="197"/>
      <c r="H31" s="64"/>
      <c r="I31" s="197"/>
      <c r="J31" s="197"/>
      <c r="K31" s="64">
        <v>720.1</v>
      </c>
      <c r="L31" s="197"/>
      <c r="M31" s="197"/>
      <c r="N31" s="64">
        <v>77.3</v>
      </c>
      <c r="O31" s="197"/>
      <c r="P31" s="197"/>
      <c r="Q31" s="64">
        <v>393.4</v>
      </c>
      <c r="R31" s="30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53"/>
    </row>
    <row r="32" spans="1:34" x14ac:dyDescent="0.2">
      <c r="A32" s="223" t="s">
        <v>540</v>
      </c>
      <c r="B32" s="60" t="s">
        <v>542</v>
      </c>
      <c r="C32" s="1"/>
      <c r="D32" s="99"/>
      <c r="E32" s="64">
        <v>1702</v>
      </c>
      <c r="F32" s="197"/>
      <c r="G32" s="197"/>
      <c r="H32" s="64"/>
      <c r="I32" s="197"/>
      <c r="J32" s="197"/>
      <c r="K32" s="64">
        <v>788.4</v>
      </c>
      <c r="L32" s="197"/>
      <c r="M32" s="197"/>
      <c r="N32" s="64">
        <v>116.1</v>
      </c>
      <c r="O32" s="197"/>
      <c r="P32" s="197"/>
      <c r="Q32" s="64">
        <v>415.6</v>
      </c>
      <c r="R32" s="30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53"/>
    </row>
    <row r="33" spans="1:34" x14ac:dyDescent="0.2">
      <c r="A33" s="291"/>
      <c r="B33" s="292"/>
      <c r="C33" s="1"/>
      <c r="D33" s="99"/>
      <c r="E33" s="64"/>
      <c r="F33" s="197"/>
      <c r="G33" s="197"/>
      <c r="H33" s="64"/>
      <c r="I33" s="197"/>
      <c r="J33" s="197"/>
      <c r="K33" s="64"/>
      <c r="L33" s="197"/>
      <c r="M33" s="197"/>
      <c r="N33" s="64"/>
      <c r="O33" s="197"/>
      <c r="P33" s="197"/>
      <c r="Q33" s="64"/>
      <c r="R33" s="3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53"/>
    </row>
    <row r="34" spans="1:34" x14ac:dyDescent="0.2">
      <c r="A34" s="338" t="s">
        <v>560</v>
      </c>
      <c r="B34" s="339"/>
      <c r="C34" s="1"/>
      <c r="D34" s="99"/>
      <c r="E34" s="64"/>
      <c r="F34" s="197"/>
      <c r="G34" s="197"/>
      <c r="H34" s="197"/>
      <c r="I34" s="197"/>
      <c r="J34" s="197"/>
      <c r="K34" s="64"/>
      <c r="L34" s="197"/>
      <c r="M34" s="197"/>
      <c r="N34" s="64"/>
      <c r="O34" s="197"/>
      <c r="P34" s="197"/>
      <c r="Q34" s="64"/>
      <c r="R34" s="30"/>
      <c r="S34" s="283"/>
      <c r="T34" s="283"/>
      <c r="U34" s="283"/>
      <c r="V34" s="283"/>
      <c r="W34" s="283"/>
      <c r="X34" s="283"/>
      <c r="Y34" s="283"/>
      <c r="Z34" s="283"/>
      <c r="AA34" s="283"/>
      <c r="AB34" s="283"/>
      <c r="AC34" s="283"/>
      <c r="AD34" s="283"/>
      <c r="AE34" s="283"/>
      <c r="AF34" s="283"/>
      <c r="AG34" s="283"/>
      <c r="AH34" s="253"/>
    </row>
    <row r="35" spans="1:34" x14ac:dyDescent="0.2">
      <c r="A35" s="223" t="s">
        <v>541</v>
      </c>
      <c r="B35" s="60" t="s">
        <v>543</v>
      </c>
      <c r="C35" s="1"/>
      <c r="D35" s="99"/>
      <c r="E35" s="64">
        <v>1847.2</v>
      </c>
      <c r="F35" s="197"/>
      <c r="G35" s="197"/>
      <c r="H35" s="64">
        <v>335</v>
      </c>
      <c r="I35" s="197"/>
      <c r="J35" s="197"/>
      <c r="K35" s="284">
        <v>572.70000000000005</v>
      </c>
      <c r="L35" s="197"/>
      <c r="M35" s="197"/>
      <c r="N35" s="64">
        <v>46.6</v>
      </c>
      <c r="O35" s="197"/>
      <c r="P35" s="197"/>
      <c r="Q35" s="64">
        <v>166.7</v>
      </c>
      <c r="R35" s="30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53"/>
    </row>
    <row r="36" spans="1:34" x14ac:dyDescent="0.2">
      <c r="A36" s="223" t="s">
        <v>542</v>
      </c>
      <c r="B36" s="60" t="s">
        <v>544</v>
      </c>
      <c r="C36" s="1"/>
      <c r="D36" s="99"/>
      <c r="E36" s="64">
        <v>1896.8</v>
      </c>
      <c r="F36" s="197"/>
      <c r="G36" s="197"/>
      <c r="H36" s="64">
        <v>270.8</v>
      </c>
      <c r="I36" s="197"/>
      <c r="J36" s="197"/>
      <c r="K36" s="64">
        <v>530.6</v>
      </c>
      <c r="L36" s="197"/>
      <c r="M36" s="197"/>
      <c r="N36" s="64">
        <v>65.900000000000006</v>
      </c>
      <c r="O36" s="197"/>
      <c r="P36" s="197"/>
      <c r="Q36" s="64">
        <v>328.3</v>
      </c>
      <c r="R36" s="30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53"/>
    </row>
    <row r="37" spans="1:34" x14ac:dyDescent="0.2">
      <c r="A37" s="291"/>
      <c r="B37" s="292"/>
      <c r="C37" s="1"/>
      <c r="D37" s="99"/>
      <c r="E37" s="64"/>
      <c r="F37" s="197"/>
      <c r="G37" s="197"/>
      <c r="H37" s="64"/>
      <c r="I37" s="197"/>
      <c r="J37" s="197"/>
      <c r="K37" s="64"/>
      <c r="L37" s="197"/>
      <c r="M37" s="197"/>
      <c r="N37" s="64"/>
      <c r="O37" s="197"/>
      <c r="P37" s="197"/>
      <c r="Q37" s="64"/>
      <c r="R37" s="3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53"/>
    </row>
    <row r="38" spans="1:34" x14ac:dyDescent="0.2">
      <c r="A38" s="338" t="s">
        <v>562</v>
      </c>
      <c r="B38" s="339"/>
      <c r="C38" s="1"/>
      <c r="D38" s="99"/>
      <c r="E38" s="64"/>
      <c r="F38" s="197"/>
      <c r="G38" s="197"/>
      <c r="H38" s="197"/>
      <c r="I38" s="197"/>
      <c r="J38" s="197"/>
      <c r="K38" s="64"/>
      <c r="L38" s="197"/>
      <c r="M38" s="197"/>
      <c r="N38" s="64"/>
      <c r="O38" s="197"/>
      <c r="P38" s="197"/>
      <c r="Q38" s="64"/>
      <c r="R38" s="30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53"/>
    </row>
    <row r="39" spans="1:34" x14ac:dyDescent="0.2">
      <c r="A39" s="223" t="s">
        <v>543</v>
      </c>
      <c r="B39" s="60" t="s">
        <v>545</v>
      </c>
      <c r="C39" s="1"/>
      <c r="D39" s="99"/>
      <c r="E39" s="64">
        <v>2135.4</v>
      </c>
      <c r="F39" s="197"/>
      <c r="G39" s="197"/>
      <c r="H39" s="64">
        <v>170</v>
      </c>
      <c r="I39" s="197"/>
      <c r="J39" s="197"/>
      <c r="K39" s="64">
        <v>317.39999999999998</v>
      </c>
      <c r="L39" s="197"/>
      <c r="M39" s="197"/>
      <c r="N39" s="64">
        <v>10.4</v>
      </c>
      <c r="O39" s="197"/>
      <c r="P39" s="197"/>
      <c r="Q39" s="64">
        <v>362.8</v>
      </c>
      <c r="R39" s="30"/>
      <c r="S39" s="283"/>
      <c r="T39" s="283"/>
      <c r="U39" s="283"/>
      <c r="V39" s="283"/>
      <c r="W39" s="283"/>
      <c r="X39" s="283"/>
      <c r="Y39" s="283"/>
      <c r="Z39" s="283"/>
      <c r="AA39" s="283"/>
      <c r="AB39" s="283"/>
      <c r="AC39" s="283"/>
      <c r="AD39" s="283"/>
      <c r="AE39" s="283"/>
      <c r="AF39" s="283"/>
      <c r="AG39" s="283"/>
      <c r="AH39" s="253"/>
    </row>
    <row r="40" spans="1:34" x14ac:dyDescent="0.2">
      <c r="A40" s="223" t="s">
        <v>544</v>
      </c>
      <c r="B40" s="60" t="s">
        <v>546</v>
      </c>
      <c r="C40" s="1"/>
      <c r="D40" s="99"/>
      <c r="E40" s="64">
        <v>2263.3000000000002</v>
      </c>
      <c r="F40" s="197"/>
      <c r="G40" s="197"/>
      <c r="H40" s="64">
        <v>324.89999999999998</v>
      </c>
      <c r="I40" s="197"/>
      <c r="J40" s="197"/>
      <c r="K40" s="64">
        <v>405.7</v>
      </c>
      <c r="L40" s="197"/>
      <c r="M40" s="197"/>
      <c r="N40" s="64">
        <v>4.9000000000000004</v>
      </c>
      <c r="O40" s="197"/>
      <c r="P40" s="197"/>
      <c r="Q40" s="64">
        <v>92.3</v>
      </c>
      <c r="R40" s="30"/>
      <c r="S40" s="283"/>
      <c r="T40" s="283"/>
      <c r="U40" s="283"/>
      <c r="V40" s="283"/>
      <c r="W40" s="283"/>
      <c r="X40" s="283"/>
      <c r="Y40" s="283"/>
      <c r="Z40" s="283"/>
      <c r="AA40" s="283"/>
      <c r="AB40" s="283"/>
      <c r="AC40" s="283"/>
      <c r="AD40" s="283"/>
      <c r="AE40" s="283"/>
      <c r="AF40" s="283"/>
      <c r="AG40" s="283"/>
      <c r="AH40" s="253"/>
    </row>
    <row r="41" spans="1:34" x14ac:dyDescent="0.2">
      <c r="A41" s="291"/>
      <c r="B41" s="292"/>
      <c r="C41" s="1"/>
      <c r="D41" s="99"/>
      <c r="E41" s="64"/>
      <c r="F41" s="197"/>
      <c r="G41" s="197"/>
      <c r="H41" s="64"/>
      <c r="I41" s="197"/>
      <c r="J41" s="197"/>
      <c r="K41" s="64"/>
      <c r="L41" s="197"/>
      <c r="M41" s="197"/>
      <c r="N41" s="64"/>
      <c r="O41" s="197"/>
      <c r="P41" s="197"/>
      <c r="Q41" s="64"/>
      <c r="R41" s="30"/>
      <c r="S41" s="290"/>
      <c r="T41" s="290"/>
      <c r="U41" s="290"/>
      <c r="V41" s="290"/>
      <c r="W41" s="290"/>
      <c r="X41" s="290"/>
      <c r="Y41" s="290"/>
      <c r="Z41" s="290"/>
      <c r="AA41" s="290"/>
      <c r="AB41" s="290"/>
      <c r="AC41" s="290"/>
      <c r="AD41" s="290"/>
      <c r="AE41" s="290"/>
      <c r="AF41" s="290"/>
      <c r="AG41" s="290"/>
      <c r="AH41" s="253"/>
    </row>
    <row r="42" spans="1:34" x14ac:dyDescent="0.2">
      <c r="A42" s="338" t="s">
        <v>561</v>
      </c>
      <c r="B42" s="339"/>
      <c r="C42" s="1"/>
      <c r="D42" s="99"/>
      <c r="E42" s="64"/>
      <c r="F42" s="197"/>
      <c r="G42" s="197"/>
      <c r="H42" s="197"/>
      <c r="I42" s="197"/>
      <c r="J42" s="197"/>
      <c r="K42" s="64"/>
      <c r="L42" s="197"/>
      <c r="M42" s="197"/>
      <c r="N42" s="64"/>
      <c r="O42" s="197"/>
      <c r="P42" s="197"/>
      <c r="Q42" s="64"/>
      <c r="R42" s="30"/>
      <c r="S42" s="283"/>
      <c r="T42" s="283"/>
      <c r="U42" s="283"/>
      <c r="V42" s="283"/>
      <c r="W42" s="283"/>
      <c r="X42" s="283"/>
      <c r="Y42" s="283"/>
      <c r="Z42" s="283"/>
      <c r="AA42" s="283"/>
      <c r="AB42" s="283"/>
      <c r="AC42" s="283"/>
      <c r="AD42" s="283"/>
      <c r="AE42" s="283"/>
      <c r="AF42" s="283"/>
      <c r="AG42" s="283"/>
      <c r="AH42" s="253"/>
    </row>
    <row r="43" spans="1:34" x14ac:dyDescent="0.2">
      <c r="A43" s="223" t="s">
        <v>545</v>
      </c>
      <c r="B43" s="60" t="s">
        <v>547</v>
      </c>
      <c r="C43" s="1"/>
      <c r="D43" s="99"/>
      <c r="E43" s="64">
        <v>1931.8</v>
      </c>
      <c r="F43" s="197"/>
      <c r="G43" s="197"/>
      <c r="H43" s="64">
        <v>212.4</v>
      </c>
      <c r="I43" s="197"/>
      <c r="J43" s="197"/>
      <c r="K43" s="64">
        <v>140.6</v>
      </c>
      <c r="L43" s="197"/>
      <c r="M43" s="197"/>
      <c r="N43" s="64">
        <v>48.2</v>
      </c>
      <c r="O43" s="197"/>
      <c r="P43" s="197"/>
      <c r="Q43" s="64">
        <v>482.8</v>
      </c>
      <c r="R43" s="30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53"/>
    </row>
    <row r="44" spans="1:34" x14ac:dyDescent="0.2">
      <c r="A44" s="223" t="s">
        <v>546</v>
      </c>
      <c r="B44" s="60" t="s">
        <v>548</v>
      </c>
      <c r="C44" s="1"/>
      <c r="D44" s="99"/>
      <c r="E44" s="64">
        <v>2081.3000000000002</v>
      </c>
      <c r="F44" s="197"/>
      <c r="G44" s="197"/>
      <c r="H44" s="64">
        <v>55</v>
      </c>
      <c r="I44" s="197"/>
      <c r="J44" s="197"/>
      <c r="K44" s="64">
        <v>714.9</v>
      </c>
      <c r="L44" s="197"/>
      <c r="M44" s="197"/>
      <c r="N44" s="64">
        <v>32.700000000000003</v>
      </c>
      <c r="O44" s="197"/>
      <c r="P44" s="197"/>
      <c r="Q44" s="64">
        <v>21.1</v>
      </c>
      <c r="R44" s="30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53"/>
    </row>
    <row r="45" spans="1:34" x14ac:dyDescent="0.2">
      <c r="A45" s="291"/>
      <c r="B45" s="292"/>
      <c r="C45" s="1"/>
      <c r="D45" s="99"/>
      <c r="E45" s="64"/>
      <c r="F45" s="197"/>
      <c r="G45" s="197"/>
      <c r="H45" s="64"/>
      <c r="I45" s="197"/>
      <c r="J45" s="197"/>
      <c r="K45" s="64"/>
      <c r="L45" s="197"/>
      <c r="M45" s="197"/>
      <c r="N45" s="64"/>
      <c r="O45" s="197"/>
      <c r="P45" s="197"/>
      <c r="Q45" s="64"/>
      <c r="R45" s="3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53"/>
    </row>
    <row r="46" spans="1:34" x14ac:dyDescent="0.2">
      <c r="A46" s="338" t="s">
        <v>563</v>
      </c>
      <c r="B46" s="339"/>
      <c r="C46" s="1"/>
      <c r="D46" s="99"/>
      <c r="E46" s="64"/>
      <c r="F46" s="197"/>
      <c r="G46" s="197"/>
      <c r="H46" s="197"/>
      <c r="I46" s="197"/>
      <c r="J46" s="197"/>
      <c r="K46" s="64"/>
      <c r="L46" s="197"/>
      <c r="M46" s="197"/>
      <c r="N46" s="64"/>
      <c r="O46" s="197"/>
      <c r="P46" s="197"/>
      <c r="Q46" s="64"/>
      <c r="R46" s="30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53"/>
    </row>
    <row r="47" spans="1:34" x14ac:dyDescent="0.2">
      <c r="A47" s="223" t="s">
        <v>547</v>
      </c>
      <c r="B47" s="60" t="s">
        <v>549</v>
      </c>
      <c r="C47" s="1"/>
      <c r="D47" s="99"/>
      <c r="E47" s="64">
        <v>1475.7</v>
      </c>
      <c r="F47" s="197"/>
      <c r="G47" s="197"/>
      <c r="H47" s="64">
        <v>170.9</v>
      </c>
      <c r="I47" s="197"/>
      <c r="J47" s="197"/>
      <c r="K47" s="64">
        <v>414.1</v>
      </c>
      <c r="L47" s="197"/>
      <c r="M47" s="197"/>
      <c r="N47" s="64">
        <v>16</v>
      </c>
      <c r="O47" s="197"/>
      <c r="P47" s="197"/>
      <c r="Q47" s="64">
        <v>96.1</v>
      </c>
      <c r="R47" s="30"/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53"/>
    </row>
    <row r="48" spans="1:34" x14ac:dyDescent="0.2">
      <c r="A48" s="223" t="s">
        <v>548</v>
      </c>
      <c r="B48" s="60" t="s">
        <v>550</v>
      </c>
      <c r="C48" s="1"/>
      <c r="D48" s="99"/>
      <c r="E48" s="64">
        <v>1535.5</v>
      </c>
      <c r="F48" s="197"/>
      <c r="G48" s="197"/>
      <c r="H48" s="64">
        <v>173.5</v>
      </c>
      <c r="I48" s="197"/>
      <c r="J48" s="197"/>
      <c r="K48" s="64">
        <v>485.8</v>
      </c>
      <c r="L48" s="197"/>
      <c r="M48" s="197"/>
      <c r="N48" s="64">
        <v>27.9</v>
      </c>
      <c r="O48" s="197"/>
      <c r="P48" s="197"/>
      <c r="Q48" s="64">
        <v>72.8</v>
      </c>
      <c r="R48" s="30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53"/>
    </row>
    <row r="49" spans="1:34" x14ac:dyDescent="0.2">
      <c r="A49" s="291"/>
      <c r="B49" s="11"/>
      <c r="C49" s="1"/>
      <c r="D49" s="99"/>
      <c r="E49" s="64"/>
      <c r="F49" s="197"/>
      <c r="G49" s="197"/>
      <c r="H49" s="64"/>
      <c r="I49" s="197"/>
      <c r="J49" s="197"/>
      <c r="K49" s="64"/>
      <c r="L49" s="197"/>
      <c r="M49" s="197"/>
      <c r="N49" s="64"/>
      <c r="O49" s="197"/>
      <c r="P49" s="197"/>
      <c r="Q49" s="64"/>
      <c r="R49" s="3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290"/>
      <c r="AG49" s="290"/>
      <c r="AH49" s="253"/>
    </row>
    <row r="50" spans="1:34" x14ac:dyDescent="0.2">
      <c r="A50" s="340" t="s">
        <v>564</v>
      </c>
      <c r="B50" s="341"/>
      <c r="C50" s="1"/>
      <c r="D50" s="99"/>
      <c r="E50" s="64"/>
      <c r="F50" s="197"/>
      <c r="G50" s="197"/>
      <c r="H50" s="197"/>
      <c r="I50" s="197"/>
      <c r="J50" s="197"/>
      <c r="K50" s="64"/>
      <c r="L50" s="197"/>
      <c r="M50" s="197"/>
      <c r="N50" s="64"/>
      <c r="O50" s="197"/>
      <c r="P50" s="197"/>
      <c r="Q50" s="64"/>
      <c r="R50" s="30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3"/>
      <c r="AF50" s="283"/>
      <c r="AG50" s="283"/>
      <c r="AH50" s="253"/>
    </row>
    <row r="51" spans="1:34" x14ac:dyDescent="0.2">
      <c r="A51" s="223" t="s">
        <v>549</v>
      </c>
      <c r="B51" s="226" t="s">
        <v>551</v>
      </c>
      <c r="C51" s="1"/>
      <c r="D51" s="99"/>
      <c r="E51" s="64">
        <v>473.1</v>
      </c>
      <c r="F51" s="197"/>
      <c r="G51" s="197"/>
      <c r="H51" s="64"/>
      <c r="I51" s="197"/>
      <c r="J51" s="197"/>
      <c r="K51" s="64"/>
      <c r="L51" s="197"/>
      <c r="M51" s="197"/>
      <c r="N51" s="64"/>
      <c r="O51" s="197"/>
      <c r="P51" s="197"/>
      <c r="Q51" s="64"/>
      <c r="R51" s="30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53"/>
    </row>
    <row r="52" spans="1:34" x14ac:dyDescent="0.2">
      <c r="A52" s="223" t="s">
        <v>550</v>
      </c>
      <c r="B52" s="226" t="s">
        <v>552</v>
      </c>
      <c r="C52" s="1"/>
      <c r="D52" s="99"/>
      <c r="E52" s="64">
        <v>476.8</v>
      </c>
      <c r="F52" s="197"/>
      <c r="G52" s="197"/>
      <c r="H52" s="64"/>
      <c r="I52" s="197"/>
      <c r="J52" s="197"/>
      <c r="K52" s="64"/>
      <c r="L52" s="197"/>
      <c r="M52" s="197"/>
      <c r="N52" s="64">
        <v>2</v>
      </c>
      <c r="O52" s="197"/>
      <c r="P52" s="197"/>
      <c r="Q52" s="64">
        <v>6.9</v>
      </c>
      <c r="R52" s="30"/>
      <c r="S52" s="283"/>
      <c r="T52" s="283"/>
      <c r="U52" s="283"/>
      <c r="V52" s="283"/>
      <c r="W52" s="283"/>
      <c r="X52" s="283"/>
      <c r="Y52" s="283"/>
      <c r="Z52" s="283"/>
      <c r="AA52" s="283"/>
      <c r="AB52" s="283"/>
      <c r="AC52" s="283"/>
      <c r="AD52" s="283"/>
      <c r="AE52" s="283"/>
      <c r="AF52" s="283"/>
      <c r="AG52" s="283"/>
      <c r="AH52" s="253"/>
    </row>
    <row r="53" spans="1:34" x14ac:dyDescent="0.2">
      <c r="A53" s="277"/>
      <c r="B53" s="278"/>
      <c r="C53" s="1"/>
      <c r="D53" s="99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30"/>
      <c r="S53" s="283"/>
      <c r="T53" s="283"/>
      <c r="U53" s="283"/>
      <c r="V53" s="283"/>
      <c r="W53" s="283"/>
      <c r="X53" s="283"/>
      <c r="Y53" s="283"/>
      <c r="Z53" s="283"/>
      <c r="AA53" s="283"/>
      <c r="AB53" s="283"/>
      <c r="AC53" s="283"/>
      <c r="AD53" s="283"/>
      <c r="AE53" s="283"/>
      <c r="AF53" s="283"/>
      <c r="AG53" s="283"/>
      <c r="AH53" s="253"/>
    </row>
    <row r="54" spans="1:34" x14ac:dyDescent="0.2">
      <c r="A54" s="277"/>
      <c r="B54" s="278"/>
      <c r="C54" s="1"/>
      <c r="D54" s="99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30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83"/>
      <c r="AH54" s="253"/>
    </row>
    <row r="55" spans="1:34" x14ac:dyDescent="0.2">
      <c r="A55" s="277"/>
      <c r="B55" s="278"/>
      <c r="C55" s="1"/>
      <c r="D55" s="99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30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  <c r="AG55" s="283"/>
      <c r="AH55" s="253"/>
    </row>
    <row r="56" spans="1:34" x14ac:dyDescent="0.2">
      <c r="A56" s="277"/>
      <c r="B56" s="278"/>
      <c r="C56" s="1"/>
      <c r="D56" s="99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30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  <c r="AG56" s="283"/>
      <c r="AH56" s="253"/>
    </row>
    <row r="57" spans="1:34" x14ac:dyDescent="0.2">
      <c r="A57" s="277"/>
      <c r="B57" s="278"/>
      <c r="C57" s="1"/>
      <c r="D57" s="99"/>
      <c r="E57" s="197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30"/>
      <c r="S57" s="283"/>
      <c r="T57" s="283"/>
      <c r="U57" s="283"/>
      <c r="V57" s="283"/>
      <c r="W57" s="283"/>
      <c r="X57" s="283"/>
      <c r="Y57" s="283"/>
      <c r="Z57" s="283"/>
      <c r="AA57" s="283"/>
      <c r="AB57" s="283"/>
      <c r="AC57" s="283"/>
      <c r="AD57" s="283"/>
      <c r="AE57" s="283"/>
      <c r="AF57" s="283"/>
      <c r="AG57" s="283"/>
      <c r="AH57" s="253"/>
    </row>
    <row r="58" spans="1:34" x14ac:dyDescent="0.2">
      <c r="A58" s="277"/>
      <c r="B58" s="278"/>
      <c r="C58" s="1"/>
      <c r="D58" s="99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30"/>
      <c r="S58" s="283"/>
      <c r="T58" s="283"/>
      <c r="U58" s="283"/>
      <c r="V58" s="283"/>
      <c r="W58" s="283"/>
      <c r="X58" s="283"/>
      <c r="Y58" s="283"/>
      <c r="Z58" s="283"/>
      <c r="AA58" s="283"/>
      <c r="AB58" s="283"/>
      <c r="AC58" s="283"/>
      <c r="AD58" s="283"/>
      <c r="AE58" s="283"/>
      <c r="AF58" s="283"/>
      <c r="AG58" s="283"/>
      <c r="AH58" s="253"/>
    </row>
    <row r="59" spans="1:34" x14ac:dyDescent="0.2">
      <c r="A59" s="277"/>
      <c r="B59" s="278"/>
      <c r="C59" s="1"/>
      <c r="D59" s="99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30"/>
      <c r="S59" s="283"/>
      <c r="T59" s="283"/>
      <c r="U59" s="283"/>
      <c r="V59" s="283"/>
      <c r="W59" s="283"/>
      <c r="X59" s="283"/>
      <c r="Y59" s="283"/>
      <c r="Z59" s="283"/>
      <c r="AA59" s="283"/>
      <c r="AB59" s="283"/>
      <c r="AC59" s="283"/>
      <c r="AD59" s="283"/>
      <c r="AE59" s="283"/>
      <c r="AF59" s="283"/>
      <c r="AG59" s="283"/>
      <c r="AH59" s="253"/>
    </row>
    <row r="60" spans="1:34" x14ac:dyDescent="0.2">
      <c r="A60" s="277"/>
      <c r="B60" s="278"/>
      <c r="C60" s="1"/>
      <c r="D60" s="99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30"/>
      <c r="S60" s="283"/>
      <c r="T60" s="283"/>
      <c r="U60" s="283"/>
      <c r="V60" s="283"/>
      <c r="W60" s="283"/>
      <c r="X60" s="283"/>
      <c r="Y60" s="283"/>
      <c r="Z60" s="283"/>
      <c r="AA60" s="283"/>
      <c r="AB60" s="283"/>
      <c r="AC60" s="283"/>
      <c r="AD60" s="283"/>
      <c r="AE60" s="283"/>
      <c r="AF60" s="283"/>
      <c r="AG60" s="283"/>
      <c r="AH60" s="253"/>
    </row>
    <row r="61" spans="1:34" x14ac:dyDescent="0.2">
      <c r="A61" s="277"/>
      <c r="B61" s="278"/>
      <c r="C61" s="1"/>
      <c r="D61" s="99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30"/>
      <c r="S61" s="283"/>
      <c r="T61" s="283"/>
      <c r="U61" s="283"/>
      <c r="V61" s="283"/>
      <c r="W61" s="283"/>
      <c r="X61" s="283"/>
      <c r="Y61" s="283"/>
      <c r="Z61" s="283"/>
      <c r="AA61" s="283"/>
      <c r="AB61" s="283"/>
      <c r="AC61" s="283"/>
      <c r="AD61" s="283"/>
      <c r="AE61" s="283"/>
      <c r="AF61" s="283"/>
      <c r="AG61" s="283"/>
      <c r="AH61" s="253"/>
    </row>
    <row r="62" spans="1:34" ht="12" thickBot="1" x14ac:dyDescent="0.25">
      <c r="A62" s="222"/>
      <c r="B62" s="287"/>
      <c r="C62" s="41"/>
      <c r="D62" s="100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42"/>
      <c r="Q62" s="42"/>
      <c r="R62" s="43"/>
      <c r="S62" s="283"/>
      <c r="T62" s="283"/>
      <c r="U62" s="283"/>
      <c r="V62" s="283"/>
      <c r="W62" s="283"/>
      <c r="X62" s="283"/>
      <c r="Y62" s="283"/>
      <c r="Z62" s="283"/>
      <c r="AA62" s="283"/>
      <c r="AB62" s="283"/>
      <c r="AC62" s="283"/>
      <c r="AD62" s="283"/>
      <c r="AE62" s="283"/>
      <c r="AF62" s="283"/>
      <c r="AG62" s="283"/>
      <c r="AH62" s="253"/>
    </row>
    <row r="63" spans="1:34" ht="12.75" thickTop="1" thickBot="1" x14ac:dyDescent="0.25">
      <c r="A63" s="345" t="s">
        <v>553</v>
      </c>
      <c r="B63" s="346"/>
      <c r="C63" s="280" t="s">
        <v>3</v>
      </c>
      <c r="D63" s="281"/>
      <c r="E63" s="282">
        <f t="shared" ref="E63:K63" si="0">SUM(E10:E62)</f>
        <v>38575.9</v>
      </c>
      <c r="F63" s="282"/>
      <c r="G63" s="282"/>
      <c r="H63" s="282">
        <f t="shared" si="0"/>
        <v>2638.9</v>
      </c>
      <c r="I63" s="282"/>
      <c r="J63" s="282"/>
      <c r="K63" s="282">
        <f t="shared" si="0"/>
        <v>9565.5</v>
      </c>
      <c r="L63" s="282"/>
      <c r="M63" s="282"/>
      <c r="N63" s="282">
        <f t="shared" ref="N63:Q63" si="1">SUM(N10:N62)</f>
        <v>1317.4000000000003</v>
      </c>
      <c r="O63" s="282"/>
      <c r="P63" s="282"/>
      <c r="Q63" s="282">
        <f t="shared" si="1"/>
        <v>3325.5000000000005</v>
      </c>
      <c r="R63" s="288"/>
      <c r="S63" s="193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40"/>
    </row>
    <row r="64" spans="1:34" x14ac:dyDescent="0.2">
      <c r="A64" s="224"/>
      <c r="B64" s="225"/>
      <c r="C64" s="252"/>
      <c r="D64" s="21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2"/>
    </row>
    <row r="65" spans="1:34" x14ac:dyDescent="0.2">
      <c r="C65" s="1"/>
      <c r="D65" s="214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32"/>
    </row>
    <row r="66" spans="1:34" x14ac:dyDescent="0.2">
      <c r="C66" s="1"/>
      <c r="D66" s="214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30"/>
    </row>
    <row r="67" spans="1:34" x14ac:dyDescent="0.2">
      <c r="A67" s="223"/>
      <c r="B67" s="226"/>
      <c r="C67" s="1"/>
      <c r="D67" s="214"/>
      <c r="E67" s="197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30"/>
    </row>
    <row r="68" spans="1:34" x14ac:dyDescent="0.2">
      <c r="A68" s="223"/>
      <c r="B68" s="226"/>
      <c r="C68" s="1"/>
      <c r="D68" s="214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30"/>
    </row>
    <row r="69" spans="1:34" x14ac:dyDescent="0.2">
      <c r="A69" s="223"/>
      <c r="B69" s="226"/>
      <c r="C69" s="1"/>
      <c r="D69" s="214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30"/>
    </row>
    <row r="70" spans="1:34" x14ac:dyDescent="0.2">
      <c r="A70" s="223"/>
      <c r="B70" s="226"/>
      <c r="C70" s="1"/>
      <c r="D70" s="214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30"/>
    </row>
    <row r="71" spans="1:34" x14ac:dyDescent="0.2">
      <c r="A71" s="223"/>
      <c r="B71" s="226"/>
      <c r="C71" s="1"/>
      <c r="D71" s="214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30"/>
    </row>
    <row r="72" spans="1:34" x14ac:dyDescent="0.2">
      <c r="A72" s="223"/>
      <c r="B72" s="226"/>
      <c r="C72" s="1"/>
      <c r="D72" s="214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30"/>
    </row>
    <row r="73" spans="1:34" x14ac:dyDescent="0.2">
      <c r="A73" s="223"/>
      <c r="B73" s="226"/>
      <c r="C73" s="1"/>
      <c r="D73" s="214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30"/>
    </row>
    <row r="74" spans="1:34" x14ac:dyDescent="0.2">
      <c r="A74" s="223"/>
      <c r="B74" s="226"/>
      <c r="C74" s="1"/>
      <c r="D74" s="214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30"/>
    </row>
    <row r="75" spans="1:34" x14ac:dyDescent="0.2">
      <c r="A75" s="223"/>
      <c r="B75" s="226"/>
      <c r="C75" s="1"/>
      <c r="D75" s="214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30"/>
    </row>
    <row r="76" spans="1:34" x14ac:dyDescent="0.2">
      <c r="A76" s="223"/>
      <c r="B76" s="226"/>
      <c r="C76" s="1"/>
      <c r="D76" s="214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30"/>
    </row>
    <row r="77" spans="1:34" x14ac:dyDescent="0.2">
      <c r="A77" s="223"/>
      <c r="B77" s="226"/>
      <c r="C77" s="1"/>
      <c r="D77" s="214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30"/>
    </row>
    <row r="78" spans="1:34" x14ac:dyDescent="0.2">
      <c r="A78" s="223"/>
      <c r="B78" s="226"/>
      <c r="C78" s="1"/>
      <c r="D78" s="214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30"/>
    </row>
    <row r="79" spans="1:34" x14ac:dyDescent="0.2">
      <c r="A79" s="223"/>
      <c r="B79" s="226"/>
      <c r="C79" s="1"/>
      <c r="D79" s="214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30"/>
    </row>
    <row r="80" spans="1:34" x14ac:dyDescent="0.2">
      <c r="A80" s="223"/>
      <c r="B80" s="226"/>
      <c r="C80" s="1"/>
      <c r="D80" s="214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30"/>
    </row>
    <row r="81" spans="1:34" x14ac:dyDescent="0.2">
      <c r="A81" s="223"/>
      <c r="B81" s="226"/>
      <c r="C81" s="1"/>
      <c r="D81" s="214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30"/>
    </row>
    <row r="82" spans="1:34" x14ac:dyDescent="0.2">
      <c r="A82" s="223"/>
      <c r="B82" s="226"/>
      <c r="C82" s="1"/>
      <c r="D82" s="214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30"/>
    </row>
    <row r="83" spans="1:34" x14ac:dyDescent="0.2">
      <c r="A83" s="223"/>
      <c r="B83" s="226"/>
      <c r="C83" s="1"/>
      <c r="D83" s="214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197"/>
      <c r="AB83" s="197"/>
      <c r="AC83" s="197"/>
      <c r="AD83" s="197"/>
      <c r="AE83" s="197"/>
      <c r="AF83" s="197"/>
      <c r="AG83" s="197"/>
      <c r="AH83" s="30"/>
    </row>
    <row r="84" spans="1:34" x14ac:dyDescent="0.2">
      <c r="A84" s="223"/>
      <c r="B84" s="226"/>
      <c r="C84" s="1"/>
      <c r="D84" s="214"/>
      <c r="E84" s="197"/>
      <c r="F84" s="197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197"/>
      <c r="AB84" s="197"/>
      <c r="AC84" s="197"/>
      <c r="AD84" s="197"/>
      <c r="AE84" s="197"/>
      <c r="AF84" s="197"/>
      <c r="AG84" s="197"/>
      <c r="AH84" s="30"/>
    </row>
    <row r="85" spans="1:34" x14ac:dyDescent="0.2">
      <c r="A85" s="223"/>
      <c r="B85" s="226"/>
      <c r="C85" s="1"/>
      <c r="D85" s="214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30"/>
    </row>
    <row r="86" spans="1:34" x14ac:dyDescent="0.2">
      <c r="A86" s="223"/>
      <c r="B86" s="226"/>
      <c r="C86" s="1"/>
      <c r="D86" s="214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30"/>
    </row>
    <row r="87" spans="1:34" x14ac:dyDescent="0.2">
      <c r="A87" s="223"/>
      <c r="B87" s="226"/>
      <c r="C87" s="1"/>
      <c r="D87" s="214"/>
      <c r="E87" s="197"/>
      <c r="F87" s="197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197"/>
      <c r="AB87" s="197"/>
      <c r="AC87" s="197"/>
      <c r="AD87" s="197"/>
      <c r="AE87" s="197"/>
      <c r="AF87" s="197"/>
      <c r="AG87" s="197"/>
      <c r="AH87" s="30"/>
    </row>
    <row r="88" spans="1:34" x14ac:dyDescent="0.2">
      <c r="A88" s="223"/>
      <c r="B88" s="226"/>
      <c r="C88" s="1"/>
      <c r="D88" s="214"/>
      <c r="E88" s="197"/>
      <c r="F88" s="197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197"/>
      <c r="AB88" s="197"/>
      <c r="AC88" s="197"/>
      <c r="AD88" s="197"/>
      <c r="AE88" s="197"/>
      <c r="AF88" s="197"/>
      <c r="AG88" s="197"/>
      <c r="AH88" s="30"/>
    </row>
    <row r="89" spans="1:34" x14ac:dyDescent="0.2">
      <c r="A89" s="223"/>
      <c r="B89" s="226"/>
      <c r="C89" s="1"/>
      <c r="D89" s="214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  <c r="AE89" s="197"/>
      <c r="AF89" s="197"/>
      <c r="AG89" s="197"/>
      <c r="AH89" s="30"/>
    </row>
    <row r="90" spans="1:34" x14ac:dyDescent="0.2">
      <c r="A90" s="223"/>
      <c r="B90" s="226"/>
      <c r="C90" s="1"/>
      <c r="D90" s="214"/>
      <c r="E90" s="197"/>
      <c r="F90" s="197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  <c r="AE90" s="197"/>
      <c r="AF90" s="197"/>
      <c r="AG90" s="197"/>
      <c r="AH90" s="30"/>
    </row>
    <row r="91" spans="1:34" x14ac:dyDescent="0.2">
      <c r="A91" s="223"/>
      <c r="B91" s="226"/>
      <c r="C91" s="1"/>
      <c r="D91" s="214"/>
      <c r="E91" s="197"/>
      <c r="F91" s="197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197"/>
      <c r="AC91" s="197"/>
      <c r="AD91" s="197"/>
      <c r="AE91" s="197"/>
      <c r="AF91" s="197"/>
      <c r="AG91" s="197"/>
      <c r="AH91" s="30"/>
    </row>
    <row r="92" spans="1:34" x14ac:dyDescent="0.2">
      <c r="A92" s="223"/>
      <c r="B92" s="226"/>
      <c r="C92" s="1"/>
      <c r="D92" s="214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30"/>
    </row>
    <row r="93" spans="1:34" x14ac:dyDescent="0.2">
      <c r="A93" s="223"/>
      <c r="B93" s="226"/>
      <c r="C93" s="1"/>
      <c r="D93" s="214"/>
      <c r="E93" s="197"/>
      <c r="F93" s="197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97"/>
      <c r="AC93" s="197"/>
      <c r="AD93" s="197"/>
      <c r="AE93" s="197"/>
      <c r="AF93" s="197"/>
      <c r="AG93" s="197"/>
      <c r="AH93" s="30"/>
    </row>
    <row r="94" spans="1:34" x14ac:dyDescent="0.2">
      <c r="A94" s="223"/>
      <c r="B94" s="226"/>
      <c r="C94" s="1"/>
      <c r="D94" s="214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30"/>
    </row>
    <row r="95" spans="1:34" x14ac:dyDescent="0.2">
      <c r="A95" s="223"/>
      <c r="B95" s="226"/>
      <c r="C95" s="1"/>
      <c r="D95" s="214"/>
      <c r="E95" s="197"/>
      <c r="F95" s="197"/>
      <c r="G95" s="197"/>
      <c r="H95" s="197"/>
      <c r="I95" s="197"/>
      <c r="J95" s="197"/>
      <c r="K95" s="197"/>
      <c r="L95" s="197"/>
      <c r="M95" s="197"/>
      <c r="N95" s="197"/>
      <c r="O95" s="197"/>
      <c r="P95" s="197"/>
      <c r="Q95" s="197"/>
      <c r="R95" s="197"/>
      <c r="S95" s="197"/>
      <c r="T95" s="197"/>
      <c r="U95" s="197"/>
      <c r="V95" s="197"/>
      <c r="W95" s="197"/>
      <c r="X95" s="197"/>
      <c r="Y95" s="197"/>
      <c r="Z95" s="197"/>
      <c r="AA95" s="197"/>
      <c r="AB95" s="197"/>
      <c r="AC95" s="197"/>
      <c r="AD95" s="197"/>
      <c r="AE95" s="197"/>
      <c r="AF95" s="197"/>
      <c r="AG95" s="197"/>
      <c r="AH95" s="30"/>
    </row>
    <row r="96" spans="1:34" x14ac:dyDescent="0.2">
      <c r="A96" s="223"/>
      <c r="B96" s="226"/>
      <c r="C96" s="1"/>
      <c r="D96" s="214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30"/>
    </row>
    <row r="97" spans="1:34" x14ac:dyDescent="0.2">
      <c r="A97" s="223"/>
      <c r="B97" s="226"/>
      <c r="C97" s="1"/>
      <c r="D97" s="214"/>
      <c r="E97" s="197"/>
      <c r="F97" s="197"/>
      <c r="G97" s="197"/>
      <c r="H97" s="197"/>
      <c r="I97" s="197"/>
      <c r="J97" s="197"/>
      <c r="K97" s="197"/>
      <c r="L97" s="197"/>
      <c r="M97" s="197"/>
      <c r="N97" s="197"/>
      <c r="O97" s="197"/>
      <c r="P97" s="197"/>
      <c r="Q97" s="197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  <c r="AE97" s="197"/>
      <c r="AF97" s="197"/>
      <c r="AG97" s="197"/>
      <c r="AH97" s="30"/>
    </row>
    <row r="98" spans="1:34" x14ac:dyDescent="0.2">
      <c r="A98" s="223"/>
      <c r="B98" s="226"/>
      <c r="C98" s="1"/>
      <c r="D98" s="214"/>
      <c r="E98" s="197"/>
      <c r="F98" s="197"/>
      <c r="G98" s="197"/>
      <c r="H98" s="197"/>
      <c r="I98" s="197"/>
      <c r="J98" s="197"/>
      <c r="K98" s="197"/>
      <c r="L98" s="197"/>
      <c r="M98" s="197"/>
      <c r="N98" s="197"/>
      <c r="O98" s="197"/>
      <c r="P98" s="197"/>
      <c r="Q98" s="197"/>
      <c r="R98" s="197"/>
      <c r="S98" s="197"/>
      <c r="T98" s="197"/>
      <c r="U98" s="197"/>
      <c r="V98" s="197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30"/>
    </row>
    <row r="99" spans="1:34" x14ac:dyDescent="0.2">
      <c r="A99" s="223"/>
      <c r="B99" s="226"/>
      <c r="C99" s="1"/>
      <c r="D99" s="214"/>
      <c r="E99" s="197"/>
      <c r="F99" s="197"/>
      <c r="G99" s="197"/>
      <c r="H99" s="197"/>
      <c r="I99" s="197"/>
      <c r="J99" s="197"/>
      <c r="K99" s="197"/>
      <c r="L99" s="197"/>
      <c r="M99" s="197"/>
      <c r="N99" s="197"/>
      <c r="O99" s="197"/>
      <c r="P99" s="197"/>
      <c r="Q99" s="197"/>
      <c r="R99" s="197"/>
      <c r="S99" s="197"/>
      <c r="T99" s="197"/>
      <c r="U99" s="197"/>
      <c r="V99" s="197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30"/>
    </row>
    <row r="100" spans="1:34" x14ac:dyDescent="0.2">
      <c r="A100" s="223"/>
      <c r="B100" s="226"/>
      <c r="C100" s="1"/>
      <c r="D100" s="214"/>
      <c r="E100" s="197"/>
      <c r="F100" s="197"/>
      <c r="G100" s="197"/>
      <c r="H100" s="197"/>
      <c r="I100" s="197"/>
      <c r="J100" s="197"/>
      <c r="K100" s="197"/>
      <c r="L100" s="197"/>
      <c r="M100" s="197"/>
      <c r="N100" s="197"/>
      <c r="O100" s="197"/>
      <c r="P100" s="197"/>
      <c r="Q100" s="197"/>
      <c r="R100" s="197"/>
      <c r="S100" s="197"/>
      <c r="T100" s="197"/>
      <c r="U100" s="197"/>
      <c r="V100" s="197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30"/>
    </row>
    <row r="101" spans="1:34" x14ac:dyDescent="0.2">
      <c r="A101" s="223"/>
      <c r="B101" s="226"/>
      <c r="C101" s="1"/>
      <c r="D101" s="214"/>
      <c r="E101" s="197"/>
      <c r="F101" s="197"/>
      <c r="G101" s="197"/>
      <c r="H101" s="197"/>
      <c r="I101" s="197"/>
      <c r="J101" s="197"/>
      <c r="K101" s="197"/>
      <c r="L101" s="197"/>
      <c r="M101" s="197"/>
      <c r="N101" s="197"/>
      <c r="O101" s="197"/>
      <c r="P101" s="197"/>
      <c r="Q101" s="197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30"/>
    </row>
    <row r="102" spans="1:34" x14ac:dyDescent="0.2">
      <c r="A102" s="223"/>
      <c r="B102" s="226"/>
      <c r="C102" s="1"/>
      <c r="D102" s="214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30"/>
    </row>
    <row r="103" spans="1:34" x14ac:dyDescent="0.2">
      <c r="A103" s="223"/>
      <c r="B103" s="226"/>
      <c r="C103" s="1"/>
      <c r="D103" s="214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30"/>
    </row>
    <row r="104" spans="1:34" x14ac:dyDescent="0.2">
      <c r="A104" s="223"/>
      <c r="B104" s="226"/>
      <c r="C104" s="1"/>
      <c r="D104" s="214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197"/>
      <c r="AG104" s="197"/>
      <c r="AH104" s="30"/>
    </row>
    <row r="105" spans="1:34" x14ac:dyDescent="0.2">
      <c r="A105" s="223"/>
      <c r="B105" s="226"/>
      <c r="C105" s="1"/>
      <c r="D105" s="214"/>
      <c r="E105" s="197"/>
      <c r="F105" s="197"/>
      <c r="G105" s="197"/>
      <c r="H105" s="197"/>
      <c r="I105" s="197"/>
      <c r="J105" s="197"/>
      <c r="K105" s="197"/>
      <c r="L105" s="197"/>
      <c r="M105" s="197"/>
      <c r="N105" s="197"/>
      <c r="O105" s="197"/>
      <c r="P105" s="197"/>
      <c r="Q105" s="197"/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  <c r="AE105" s="197"/>
      <c r="AF105" s="197"/>
      <c r="AG105" s="197"/>
      <c r="AH105" s="30"/>
    </row>
    <row r="106" spans="1:34" ht="12" thickBot="1" x14ac:dyDescent="0.25">
      <c r="A106" s="228"/>
      <c r="B106" s="230"/>
      <c r="C106" s="41"/>
      <c r="D106" s="227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3"/>
    </row>
    <row r="107" spans="1:34" ht="12.75" thickTop="1" thickBot="1" x14ac:dyDescent="0.25">
      <c r="A107" s="347" t="s">
        <v>2</v>
      </c>
      <c r="B107" s="348"/>
      <c r="C107" s="172" t="s">
        <v>3</v>
      </c>
      <c r="D107" s="254">
        <f t="shared" ref="D107:L107" si="2">SUM(D64:D106)</f>
        <v>0</v>
      </c>
      <c r="E107" s="255">
        <f t="shared" si="2"/>
        <v>0</v>
      </c>
      <c r="F107" s="255">
        <f t="shared" si="2"/>
        <v>0</v>
      </c>
      <c r="G107" s="255">
        <f t="shared" si="2"/>
        <v>0</v>
      </c>
      <c r="H107" s="255">
        <f t="shared" si="2"/>
        <v>0</v>
      </c>
      <c r="I107" s="255">
        <f t="shared" si="2"/>
        <v>0</v>
      </c>
      <c r="J107" s="255">
        <f t="shared" si="2"/>
        <v>0</v>
      </c>
      <c r="K107" s="255">
        <f t="shared" si="2"/>
        <v>0</v>
      </c>
      <c r="L107" s="255">
        <f t="shared" si="2"/>
        <v>0</v>
      </c>
      <c r="M107" s="255">
        <f t="shared" ref="M107:AH107" si="3">SUM(M64:M106)</f>
        <v>0</v>
      </c>
      <c r="N107" s="255">
        <f t="shared" si="3"/>
        <v>0</v>
      </c>
      <c r="O107" s="255">
        <f t="shared" si="3"/>
        <v>0</v>
      </c>
      <c r="P107" s="255">
        <f t="shared" si="3"/>
        <v>0</v>
      </c>
      <c r="Q107" s="255">
        <f t="shared" si="3"/>
        <v>0</v>
      </c>
      <c r="R107" s="255">
        <f t="shared" si="3"/>
        <v>0</v>
      </c>
      <c r="S107" s="255">
        <f t="shared" si="3"/>
        <v>0</v>
      </c>
      <c r="T107" s="255">
        <f t="shared" si="3"/>
        <v>0</v>
      </c>
      <c r="U107" s="255">
        <f t="shared" si="3"/>
        <v>0</v>
      </c>
      <c r="V107" s="255">
        <f t="shared" si="3"/>
        <v>0</v>
      </c>
      <c r="W107" s="255">
        <f t="shared" si="3"/>
        <v>0</v>
      </c>
      <c r="X107" s="255">
        <f t="shared" si="3"/>
        <v>0</v>
      </c>
      <c r="Y107" s="255">
        <f t="shared" si="3"/>
        <v>0</v>
      </c>
      <c r="Z107" s="255">
        <f t="shared" si="3"/>
        <v>0</v>
      </c>
      <c r="AA107" s="255">
        <f t="shared" si="3"/>
        <v>0</v>
      </c>
      <c r="AB107" s="255">
        <f t="shared" si="3"/>
        <v>0</v>
      </c>
      <c r="AC107" s="255">
        <f t="shared" si="3"/>
        <v>0</v>
      </c>
      <c r="AD107" s="255">
        <f t="shared" si="3"/>
        <v>0</v>
      </c>
      <c r="AE107" s="255">
        <f t="shared" si="3"/>
        <v>0</v>
      </c>
      <c r="AF107" s="255">
        <f t="shared" si="3"/>
        <v>0</v>
      </c>
      <c r="AG107" s="255">
        <f t="shared" si="3"/>
        <v>0</v>
      </c>
      <c r="AH107" s="253">
        <f t="shared" si="3"/>
        <v>0</v>
      </c>
    </row>
    <row r="108" spans="1:34" x14ac:dyDescent="0.2">
      <c r="A108" s="229"/>
      <c r="B108" s="71"/>
      <c r="C108" s="252"/>
      <c r="D108" s="256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8"/>
    </row>
    <row r="109" spans="1:34" x14ac:dyDescent="0.2">
      <c r="A109" s="223"/>
      <c r="B109" s="60"/>
      <c r="C109" s="1"/>
      <c r="D109" s="214"/>
      <c r="E109" s="197"/>
      <c r="F109" s="197"/>
      <c r="G109" s="197"/>
      <c r="H109" s="197"/>
      <c r="I109" s="197"/>
      <c r="J109" s="197"/>
      <c r="K109" s="197"/>
      <c r="L109" s="197"/>
      <c r="M109" s="197"/>
      <c r="N109" s="197"/>
      <c r="O109" s="197"/>
      <c r="P109" s="197"/>
      <c r="Q109" s="19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  <c r="AE109" s="197"/>
      <c r="AF109" s="197"/>
      <c r="AG109" s="197"/>
      <c r="AH109" s="32"/>
    </row>
    <row r="110" spans="1:34" x14ac:dyDescent="0.2">
      <c r="A110" s="223"/>
      <c r="B110" s="60"/>
      <c r="C110" s="1"/>
      <c r="D110" s="214"/>
      <c r="E110" s="197"/>
      <c r="F110" s="197"/>
      <c r="G110" s="197"/>
      <c r="H110" s="197"/>
      <c r="I110" s="197"/>
      <c r="J110" s="197"/>
      <c r="K110" s="197"/>
      <c r="L110" s="197"/>
      <c r="M110" s="197"/>
      <c r="N110" s="197"/>
      <c r="O110" s="197"/>
      <c r="P110" s="197"/>
      <c r="Q110" s="197"/>
      <c r="R110" s="197"/>
      <c r="S110" s="197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97"/>
      <c r="AD110" s="197"/>
      <c r="AE110" s="197"/>
      <c r="AF110" s="197"/>
      <c r="AG110" s="197"/>
      <c r="AH110" s="30"/>
    </row>
    <row r="111" spans="1:34" x14ac:dyDescent="0.2">
      <c r="A111" s="223"/>
      <c r="B111" s="60"/>
      <c r="C111" s="1"/>
      <c r="D111" s="214"/>
      <c r="E111" s="197"/>
      <c r="F111" s="197"/>
      <c r="G111" s="197"/>
      <c r="H111" s="197"/>
      <c r="I111" s="197"/>
      <c r="J111" s="197"/>
      <c r="K111" s="197"/>
      <c r="L111" s="197"/>
      <c r="M111" s="197"/>
      <c r="N111" s="197"/>
      <c r="O111" s="197"/>
      <c r="P111" s="197"/>
      <c r="Q111" s="197"/>
      <c r="R111" s="197"/>
      <c r="S111" s="197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97"/>
      <c r="AD111" s="197"/>
      <c r="AE111" s="197"/>
      <c r="AF111" s="197"/>
      <c r="AG111" s="197"/>
      <c r="AH111" s="30"/>
    </row>
    <row r="112" spans="1:34" x14ac:dyDescent="0.2">
      <c r="A112" s="223"/>
      <c r="B112" s="60"/>
      <c r="C112" s="1"/>
      <c r="D112" s="214"/>
      <c r="E112" s="197"/>
      <c r="F112" s="197"/>
      <c r="G112" s="197"/>
      <c r="H112" s="197"/>
      <c r="I112" s="197"/>
      <c r="J112" s="197"/>
      <c r="K112" s="197"/>
      <c r="L112" s="197"/>
      <c r="M112" s="197"/>
      <c r="N112" s="197"/>
      <c r="O112" s="197"/>
      <c r="P112" s="197"/>
      <c r="Q112" s="197"/>
      <c r="R112" s="197"/>
      <c r="S112" s="197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97"/>
      <c r="AD112" s="197"/>
      <c r="AE112" s="197"/>
      <c r="AF112" s="197"/>
      <c r="AG112" s="197"/>
      <c r="AH112" s="30"/>
    </row>
    <row r="113" spans="1:34" x14ac:dyDescent="0.2">
      <c r="A113" s="223"/>
      <c r="B113" s="60"/>
      <c r="C113" s="1"/>
      <c r="D113" s="214"/>
      <c r="E113" s="197"/>
      <c r="F113" s="197"/>
      <c r="G113" s="197"/>
      <c r="H113" s="197"/>
      <c r="I113" s="197"/>
      <c r="J113" s="197"/>
      <c r="K113" s="197"/>
      <c r="L113" s="197"/>
      <c r="M113" s="197"/>
      <c r="N113" s="197"/>
      <c r="O113" s="197"/>
      <c r="P113" s="197"/>
      <c r="Q113" s="197"/>
      <c r="R113" s="197"/>
      <c r="S113" s="197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97"/>
      <c r="AD113" s="197"/>
      <c r="AE113" s="197"/>
      <c r="AF113" s="197"/>
      <c r="AG113" s="197"/>
      <c r="AH113" s="30"/>
    </row>
    <row r="114" spans="1:34" x14ac:dyDescent="0.2">
      <c r="A114" s="223"/>
      <c r="B114" s="60"/>
      <c r="C114" s="1"/>
      <c r="D114" s="214"/>
      <c r="E114" s="197"/>
      <c r="F114" s="197"/>
      <c r="G114" s="197"/>
      <c r="H114" s="197"/>
      <c r="I114" s="197"/>
      <c r="J114" s="197"/>
      <c r="K114" s="197"/>
      <c r="L114" s="197"/>
      <c r="M114" s="197"/>
      <c r="N114" s="197"/>
      <c r="O114" s="197"/>
      <c r="P114" s="197"/>
      <c r="Q114" s="197"/>
      <c r="R114" s="197"/>
      <c r="S114" s="197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97"/>
      <c r="AD114" s="197"/>
      <c r="AE114" s="197"/>
      <c r="AF114" s="197"/>
      <c r="AG114" s="197"/>
      <c r="AH114" s="30"/>
    </row>
    <row r="115" spans="1:34" x14ac:dyDescent="0.2">
      <c r="A115" s="223"/>
      <c r="B115" s="60"/>
      <c r="C115" s="1"/>
      <c r="D115" s="214"/>
      <c r="E115" s="197"/>
      <c r="F115" s="197"/>
      <c r="G115" s="197"/>
      <c r="H115" s="197"/>
      <c r="I115" s="197"/>
      <c r="J115" s="197"/>
      <c r="K115" s="197"/>
      <c r="L115" s="197"/>
      <c r="M115" s="197"/>
      <c r="N115" s="197"/>
      <c r="O115" s="197"/>
      <c r="P115" s="197"/>
      <c r="Q115" s="19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  <c r="AF115" s="197"/>
      <c r="AG115" s="197"/>
      <c r="AH115" s="30"/>
    </row>
    <row r="116" spans="1:34" x14ac:dyDescent="0.2">
      <c r="A116" s="223"/>
      <c r="B116" s="60"/>
      <c r="C116" s="1"/>
      <c r="D116" s="214"/>
      <c r="E116" s="197"/>
      <c r="F116" s="197"/>
      <c r="G116" s="197"/>
      <c r="H116" s="197"/>
      <c r="I116" s="197"/>
      <c r="J116" s="197"/>
      <c r="K116" s="197"/>
      <c r="L116" s="197"/>
      <c r="M116" s="197"/>
      <c r="N116" s="197"/>
      <c r="O116" s="197"/>
      <c r="P116" s="197"/>
      <c r="Q116" s="197"/>
      <c r="R116" s="197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7"/>
      <c r="AF116" s="197"/>
      <c r="AG116" s="197"/>
      <c r="AH116" s="30"/>
    </row>
    <row r="117" spans="1:34" x14ac:dyDescent="0.2">
      <c r="A117" s="223"/>
      <c r="B117" s="60"/>
      <c r="C117" s="1"/>
      <c r="D117" s="214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30"/>
    </row>
    <row r="118" spans="1:34" x14ac:dyDescent="0.2">
      <c r="A118" s="223"/>
      <c r="B118" s="60"/>
      <c r="C118" s="1"/>
      <c r="D118" s="214"/>
      <c r="E118" s="197"/>
      <c r="F118" s="197"/>
      <c r="G118" s="197"/>
      <c r="H118" s="197"/>
      <c r="I118" s="197"/>
      <c r="J118" s="197"/>
      <c r="K118" s="197"/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30"/>
    </row>
    <row r="119" spans="1:34" x14ac:dyDescent="0.2">
      <c r="A119" s="223"/>
      <c r="B119" s="60"/>
      <c r="C119" s="1"/>
      <c r="D119" s="214"/>
      <c r="E119" s="197"/>
      <c r="F119" s="197"/>
      <c r="G119" s="197"/>
      <c r="H119" s="197"/>
      <c r="I119" s="197"/>
      <c r="J119" s="197"/>
      <c r="K119" s="197"/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30"/>
    </row>
    <row r="120" spans="1:34" x14ac:dyDescent="0.2">
      <c r="A120" s="223"/>
      <c r="B120" s="60"/>
      <c r="C120" s="1"/>
      <c r="D120" s="214"/>
      <c r="E120" s="197"/>
      <c r="F120" s="197"/>
      <c r="G120" s="197"/>
      <c r="H120" s="197"/>
      <c r="I120" s="197"/>
      <c r="J120" s="197"/>
      <c r="K120" s="197"/>
      <c r="L120" s="197"/>
      <c r="M120" s="197"/>
      <c r="N120" s="197"/>
      <c r="O120" s="197"/>
      <c r="P120" s="197"/>
      <c r="Q120" s="197"/>
      <c r="R120" s="197"/>
      <c r="S120" s="197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  <c r="AF120" s="197"/>
      <c r="AG120" s="197"/>
      <c r="AH120" s="30"/>
    </row>
    <row r="121" spans="1:34" x14ac:dyDescent="0.2">
      <c r="A121" s="223"/>
      <c r="B121" s="60"/>
      <c r="C121" s="1"/>
      <c r="D121" s="214"/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7"/>
      <c r="P121" s="197"/>
      <c r="Q121" s="197"/>
      <c r="R121" s="197"/>
      <c r="S121" s="197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97"/>
      <c r="AD121" s="197"/>
      <c r="AE121" s="197"/>
      <c r="AF121" s="197"/>
      <c r="AG121" s="197"/>
      <c r="AH121" s="30"/>
    </row>
    <row r="122" spans="1:34" x14ac:dyDescent="0.2">
      <c r="A122" s="223"/>
      <c r="B122" s="60"/>
      <c r="C122" s="1"/>
      <c r="D122" s="214"/>
      <c r="E122" s="197"/>
      <c r="F122" s="197"/>
      <c r="G122" s="197"/>
      <c r="H122" s="197"/>
      <c r="I122" s="197"/>
      <c r="J122" s="197"/>
      <c r="K122" s="197"/>
      <c r="L122" s="197"/>
      <c r="M122" s="197"/>
      <c r="N122" s="197"/>
      <c r="O122" s="197"/>
      <c r="P122" s="197"/>
      <c r="Q122" s="197"/>
      <c r="R122" s="197"/>
      <c r="S122" s="197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97"/>
      <c r="AD122" s="197"/>
      <c r="AE122" s="197"/>
      <c r="AF122" s="197"/>
      <c r="AG122" s="197"/>
      <c r="AH122" s="30"/>
    </row>
    <row r="123" spans="1:34" x14ac:dyDescent="0.2">
      <c r="A123" s="223"/>
      <c r="B123" s="60"/>
      <c r="C123" s="1"/>
      <c r="D123" s="214"/>
      <c r="E123" s="197"/>
      <c r="F123" s="197"/>
      <c r="G123" s="197"/>
      <c r="H123" s="197"/>
      <c r="I123" s="197"/>
      <c r="J123" s="197"/>
      <c r="K123" s="197"/>
      <c r="L123" s="197"/>
      <c r="M123" s="197"/>
      <c r="N123" s="197"/>
      <c r="O123" s="197"/>
      <c r="P123" s="197"/>
      <c r="Q123" s="197"/>
      <c r="R123" s="197"/>
      <c r="S123" s="197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97"/>
      <c r="AD123" s="197"/>
      <c r="AE123" s="197"/>
      <c r="AF123" s="197"/>
      <c r="AG123" s="197"/>
      <c r="AH123" s="30"/>
    </row>
    <row r="124" spans="1:34" x14ac:dyDescent="0.2">
      <c r="A124" s="223"/>
      <c r="B124" s="60"/>
      <c r="C124" s="1"/>
      <c r="D124" s="214"/>
      <c r="E124" s="197"/>
      <c r="F124" s="197"/>
      <c r="G124" s="197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97"/>
      <c r="AD124" s="197"/>
      <c r="AE124" s="197"/>
      <c r="AF124" s="197"/>
      <c r="AG124" s="197"/>
      <c r="AH124" s="30"/>
    </row>
    <row r="125" spans="1:34" x14ac:dyDescent="0.2">
      <c r="A125" s="223"/>
      <c r="B125" s="60"/>
      <c r="C125" s="1"/>
      <c r="D125" s="214"/>
      <c r="E125" s="197"/>
      <c r="F125" s="197"/>
      <c r="G125" s="197"/>
      <c r="H125" s="197"/>
      <c r="I125" s="197"/>
      <c r="J125" s="197"/>
      <c r="K125" s="197"/>
      <c r="L125" s="197"/>
      <c r="M125" s="197"/>
      <c r="N125" s="197"/>
      <c r="O125" s="197"/>
      <c r="P125" s="197"/>
      <c r="Q125" s="197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  <c r="AE125" s="197"/>
      <c r="AF125" s="197"/>
      <c r="AG125" s="197"/>
      <c r="AH125" s="30"/>
    </row>
    <row r="126" spans="1:34" x14ac:dyDescent="0.2">
      <c r="A126" s="223"/>
      <c r="B126" s="60"/>
      <c r="C126" s="1"/>
      <c r="D126" s="214"/>
      <c r="E126" s="197"/>
      <c r="F126" s="197"/>
      <c r="G126" s="197"/>
      <c r="H126" s="197"/>
      <c r="I126" s="197"/>
      <c r="J126" s="197"/>
      <c r="K126" s="197"/>
      <c r="L126" s="197"/>
      <c r="M126" s="197"/>
      <c r="N126" s="197"/>
      <c r="O126" s="197"/>
      <c r="P126" s="197"/>
      <c r="Q126" s="197"/>
      <c r="R126" s="197"/>
      <c r="S126" s="197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30"/>
    </row>
    <row r="127" spans="1:34" x14ac:dyDescent="0.2">
      <c r="A127" s="223"/>
      <c r="B127" s="60"/>
      <c r="C127" s="1"/>
      <c r="D127" s="214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7"/>
      <c r="P127" s="197"/>
      <c r="Q127" s="197"/>
      <c r="R127" s="197"/>
      <c r="S127" s="197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97"/>
      <c r="AD127" s="197"/>
      <c r="AE127" s="197"/>
      <c r="AF127" s="197"/>
      <c r="AG127" s="197"/>
      <c r="AH127" s="30"/>
    </row>
    <row r="128" spans="1:34" x14ac:dyDescent="0.2">
      <c r="A128" s="223"/>
      <c r="B128" s="60"/>
      <c r="C128" s="1"/>
      <c r="D128" s="214"/>
      <c r="E128" s="197"/>
      <c r="F128" s="197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7"/>
      <c r="AF128" s="197"/>
      <c r="AG128" s="197"/>
      <c r="AH128" s="30"/>
    </row>
    <row r="129" spans="1:34" x14ac:dyDescent="0.2">
      <c r="A129" s="223"/>
      <c r="B129" s="60"/>
      <c r="C129" s="1"/>
      <c r="D129" s="214"/>
      <c r="E129" s="197"/>
      <c r="F129" s="197"/>
      <c r="G129" s="197"/>
      <c r="H129" s="197"/>
      <c r="I129" s="197"/>
      <c r="J129" s="197"/>
      <c r="K129" s="197"/>
      <c r="L129" s="197"/>
      <c r="M129" s="197"/>
      <c r="N129" s="197"/>
      <c r="O129" s="197"/>
      <c r="P129" s="197"/>
      <c r="Q129" s="19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  <c r="AE129" s="197"/>
      <c r="AF129" s="197"/>
      <c r="AG129" s="197"/>
      <c r="AH129" s="30"/>
    </row>
    <row r="130" spans="1:34" x14ac:dyDescent="0.2">
      <c r="A130" s="223"/>
      <c r="B130" s="60"/>
      <c r="C130" s="1"/>
      <c r="D130" s="214"/>
      <c r="E130" s="197"/>
      <c r="F130" s="197"/>
      <c r="G130" s="197"/>
      <c r="H130" s="197"/>
      <c r="I130" s="197"/>
      <c r="J130" s="197"/>
      <c r="K130" s="197"/>
      <c r="L130" s="197"/>
      <c r="M130" s="197"/>
      <c r="N130" s="197"/>
      <c r="O130" s="197"/>
      <c r="P130" s="197"/>
      <c r="Q130" s="197"/>
      <c r="R130" s="197"/>
      <c r="S130" s="197"/>
      <c r="T130" s="197"/>
      <c r="U130" s="197"/>
      <c r="V130" s="197"/>
      <c r="W130" s="197"/>
      <c r="X130" s="197"/>
      <c r="Y130" s="197"/>
      <c r="Z130" s="197"/>
      <c r="AA130" s="197"/>
      <c r="AB130" s="197"/>
      <c r="AC130" s="197"/>
      <c r="AD130" s="197"/>
      <c r="AE130" s="197"/>
      <c r="AF130" s="197"/>
      <c r="AG130" s="197"/>
      <c r="AH130" s="30"/>
    </row>
    <row r="131" spans="1:34" x14ac:dyDescent="0.2">
      <c r="A131" s="223"/>
      <c r="B131" s="60"/>
      <c r="C131" s="1"/>
      <c r="D131" s="214"/>
      <c r="E131" s="197"/>
      <c r="F131" s="197"/>
      <c r="G131" s="197"/>
      <c r="H131" s="197"/>
      <c r="I131" s="197"/>
      <c r="J131" s="197"/>
      <c r="K131" s="197"/>
      <c r="L131" s="197"/>
      <c r="M131" s="197"/>
      <c r="N131" s="197"/>
      <c r="O131" s="197"/>
      <c r="P131" s="197"/>
      <c r="Q131" s="197"/>
      <c r="R131" s="197"/>
      <c r="S131" s="197"/>
      <c r="T131" s="197"/>
      <c r="U131" s="197"/>
      <c r="V131" s="197"/>
      <c r="W131" s="197"/>
      <c r="X131" s="197"/>
      <c r="Y131" s="197"/>
      <c r="Z131" s="197"/>
      <c r="AA131" s="197"/>
      <c r="AB131" s="197"/>
      <c r="AC131" s="197"/>
      <c r="AD131" s="197"/>
      <c r="AE131" s="197"/>
      <c r="AF131" s="197"/>
      <c r="AG131" s="197"/>
      <c r="AH131" s="30"/>
    </row>
    <row r="132" spans="1:34" x14ac:dyDescent="0.2">
      <c r="A132" s="223"/>
      <c r="B132" s="60"/>
      <c r="C132" s="1"/>
      <c r="D132" s="214"/>
      <c r="E132" s="197"/>
      <c r="F132" s="197"/>
      <c r="G132" s="197"/>
      <c r="H132" s="197"/>
      <c r="I132" s="197"/>
      <c r="J132" s="197"/>
      <c r="K132" s="197"/>
      <c r="L132" s="197"/>
      <c r="M132" s="197"/>
      <c r="N132" s="197"/>
      <c r="O132" s="197"/>
      <c r="P132" s="197"/>
      <c r="Q132" s="197"/>
      <c r="R132" s="197"/>
      <c r="S132" s="197"/>
      <c r="T132" s="197"/>
      <c r="U132" s="197"/>
      <c r="V132" s="197"/>
      <c r="W132" s="197"/>
      <c r="X132" s="197"/>
      <c r="Y132" s="197"/>
      <c r="Z132" s="197"/>
      <c r="AA132" s="197"/>
      <c r="AB132" s="197"/>
      <c r="AC132" s="197"/>
      <c r="AD132" s="197"/>
      <c r="AE132" s="197"/>
      <c r="AF132" s="197"/>
      <c r="AG132" s="197"/>
      <c r="AH132" s="30"/>
    </row>
    <row r="133" spans="1:34" x14ac:dyDescent="0.2">
      <c r="A133" s="223"/>
      <c r="B133" s="60"/>
      <c r="C133" s="1"/>
      <c r="D133" s="214"/>
      <c r="E133" s="197"/>
      <c r="F133" s="197"/>
      <c r="G133" s="197"/>
      <c r="H133" s="197"/>
      <c r="I133" s="197"/>
      <c r="J133" s="197"/>
      <c r="K133" s="197"/>
      <c r="L133" s="197"/>
      <c r="M133" s="197"/>
      <c r="N133" s="197"/>
      <c r="O133" s="197"/>
      <c r="P133" s="197"/>
      <c r="Q133" s="197"/>
      <c r="R133" s="197"/>
      <c r="S133" s="197"/>
      <c r="T133" s="197"/>
      <c r="U133" s="197"/>
      <c r="V133" s="197"/>
      <c r="W133" s="197"/>
      <c r="X133" s="197"/>
      <c r="Y133" s="197"/>
      <c r="Z133" s="197"/>
      <c r="AA133" s="197"/>
      <c r="AB133" s="197"/>
      <c r="AC133" s="197"/>
      <c r="AD133" s="197"/>
      <c r="AE133" s="197"/>
      <c r="AF133" s="197"/>
      <c r="AG133" s="197"/>
      <c r="AH133" s="30"/>
    </row>
    <row r="134" spans="1:34" x14ac:dyDescent="0.2">
      <c r="A134" s="223"/>
      <c r="B134" s="60"/>
      <c r="C134" s="1"/>
      <c r="D134" s="214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197"/>
      <c r="R134" s="197"/>
      <c r="S134" s="197"/>
      <c r="T134" s="197"/>
      <c r="U134" s="197"/>
      <c r="V134" s="197"/>
      <c r="W134" s="197"/>
      <c r="X134" s="197"/>
      <c r="Y134" s="197"/>
      <c r="Z134" s="197"/>
      <c r="AA134" s="197"/>
      <c r="AB134" s="197"/>
      <c r="AC134" s="197"/>
      <c r="AD134" s="197"/>
      <c r="AE134" s="197"/>
      <c r="AF134" s="197"/>
      <c r="AG134" s="197"/>
      <c r="AH134" s="30"/>
    </row>
    <row r="135" spans="1:34" x14ac:dyDescent="0.2">
      <c r="A135" s="223"/>
      <c r="B135" s="60"/>
      <c r="C135" s="1"/>
      <c r="D135" s="214"/>
      <c r="E135" s="197"/>
      <c r="F135" s="197"/>
      <c r="G135" s="197"/>
      <c r="H135" s="197"/>
      <c r="I135" s="197"/>
      <c r="J135" s="197"/>
      <c r="K135" s="197"/>
      <c r="L135" s="197"/>
      <c r="M135" s="197"/>
      <c r="N135" s="197"/>
      <c r="O135" s="197"/>
      <c r="P135" s="197"/>
      <c r="Q135" s="197"/>
      <c r="R135" s="197"/>
      <c r="S135" s="197"/>
      <c r="T135" s="197"/>
      <c r="U135" s="197"/>
      <c r="V135" s="197"/>
      <c r="W135" s="197"/>
      <c r="X135" s="197"/>
      <c r="Y135" s="197"/>
      <c r="Z135" s="197"/>
      <c r="AA135" s="197"/>
      <c r="AB135" s="197"/>
      <c r="AC135" s="197"/>
      <c r="AD135" s="197"/>
      <c r="AE135" s="197"/>
      <c r="AF135" s="197"/>
      <c r="AG135" s="197"/>
      <c r="AH135" s="30"/>
    </row>
    <row r="136" spans="1:34" x14ac:dyDescent="0.2">
      <c r="A136" s="223"/>
      <c r="B136" s="60"/>
      <c r="C136" s="1"/>
      <c r="D136" s="214"/>
      <c r="E136" s="197"/>
      <c r="F136" s="197"/>
      <c r="G136" s="197"/>
      <c r="H136" s="197"/>
      <c r="I136" s="197"/>
      <c r="J136" s="197"/>
      <c r="K136" s="197"/>
      <c r="L136" s="197"/>
      <c r="M136" s="197"/>
      <c r="N136" s="197"/>
      <c r="O136" s="197"/>
      <c r="P136" s="197"/>
      <c r="Q136" s="197"/>
      <c r="R136" s="197"/>
      <c r="S136" s="197"/>
      <c r="T136" s="197"/>
      <c r="U136" s="197"/>
      <c r="V136" s="197"/>
      <c r="W136" s="197"/>
      <c r="X136" s="197"/>
      <c r="Y136" s="197"/>
      <c r="Z136" s="197"/>
      <c r="AA136" s="197"/>
      <c r="AB136" s="197"/>
      <c r="AC136" s="197"/>
      <c r="AD136" s="197"/>
      <c r="AE136" s="197"/>
      <c r="AF136" s="197"/>
      <c r="AG136" s="197"/>
      <c r="AH136" s="30"/>
    </row>
    <row r="137" spans="1:34" x14ac:dyDescent="0.2">
      <c r="A137" s="223"/>
      <c r="B137" s="60"/>
      <c r="C137" s="1"/>
      <c r="D137" s="214"/>
      <c r="E137" s="197"/>
      <c r="F137" s="197"/>
      <c r="G137" s="197"/>
      <c r="H137" s="197"/>
      <c r="I137" s="197"/>
      <c r="J137" s="197"/>
      <c r="K137" s="197"/>
      <c r="L137" s="197"/>
      <c r="M137" s="197"/>
      <c r="N137" s="197"/>
      <c r="O137" s="197"/>
      <c r="P137" s="197"/>
      <c r="Q137" s="197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  <c r="AE137" s="197"/>
      <c r="AF137" s="197"/>
      <c r="AG137" s="197"/>
      <c r="AH137" s="30"/>
    </row>
    <row r="138" spans="1:34" x14ac:dyDescent="0.2">
      <c r="A138" s="223"/>
      <c r="B138" s="60"/>
      <c r="C138" s="1"/>
      <c r="D138" s="214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197"/>
      <c r="R138" s="197"/>
      <c r="S138" s="197"/>
      <c r="T138" s="197"/>
      <c r="U138" s="197"/>
      <c r="V138" s="197"/>
      <c r="W138" s="197"/>
      <c r="X138" s="197"/>
      <c r="Y138" s="197"/>
      <c r="Z138" s="197"/>
      <c r="AA138" s="197"/>
      <c r="AB138" s="197"/>
      <c r="AC138" s="197"/>
      <c r="AD138" s="197"/>
      <c r="AE138" s="197"/>
      <c r="AF138" s="197"/>
      <c r="AG138" s="197"/>
      <c r="AH138" s="30"/>
    </row>
    <row r="139" spans="1:34" x14ac:dyDescent="0.2">
      <c r="A139" s="223"/>
      <c r="B139" s="60"/>
      <c r="C139" s="1"/>
      <c r="D139" s="214"/>
      <c r="E139" s="197"/>
      <c r="F139" s="197"/>
      <c r="G139" s="197"/>
      <c r="H139" s="197"/>
      <c r="I139" s="197"/>
      <c r="J139" s="197"/>
      <c r="K139" s="197"/>
      <c r="L139" s="197"/>
      <c r="M139" s="197"/>
      <c r="N139" s="197"/>
      <c r="O139" s="197"/>
      <c r="P139" s="197"/>
      <c r="Q139" s="197"/>
      <c r="R139" s="197"/>
      <c r="S139" s="197"/>
      <c r="T139" s="197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30"/>
    </row>
    <row r="140" spans="1:34" x14ac:dyDescent="0.2">
      <c r="A140" s="223"/>
      <c r="B140" s="60"/>
      <c r="C140" s="1"/>
      <c r="D140" s="214"/>
      <c r="E140" s="197"/>
      <c r="F140" s="197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7"/>
      <c r="AF140" s="197"/>
      <c r="AG140" s="197"/>
      <c r="AH140" s="30"/>
    </row>
    <row r="141" spans="1:34" x14ac:dyDescent="0.2">
      <c r="A141" s="223"/>
      <c r="B141" s="60"/>
      <c r="C141" s="1"/>
      <c r="D141" s="214"/>
      <c r="E141" s="197"/>
      <c r="F141" s="197"/>
      <c r="G141" s="197"/>
      <c r="H141" s="197"/>
      <c r="I141" s="197"/>
      <c r="J141" s="197"/>
      <c r="K141" s="197"/>
      <c r="L141" s="197"/>
      <c r="M141" s="197"/>
      <c r="N141" s="197"/>
      <c r="O141" s="197"/>
      <c r="P141" s="197"/>
      <c r="Q141" s="197"/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  <c r="AE141" s="197"/>
      <c r="AF141" s="197"/>
      <c r="AG141" s="197"/>
      <c r="AH141" s="30"/>
    </row>
    <row r="142" spans="1:34" x14ac:dyDescent="0.2">
      <c r="A142" s="223"/>
      <c r="B142" s="60"/>
      <c r="C142" s="1"/>
      <c r="D142" s="214"/>
      <c r="E142" s="197"/>
      <c r="F142" s="197"/>
      <c r="G142" s="197"/>
      <c r="H142" s="197"/>
      <c r="I142" s="197"/>
      <c r="J142" s="197"/>
      <c r="K142" s="197"/>
      <c r="L142" s="197"/>
      <c r="M142" s="197"/>
      <c r="N142" s="197"/>
      <c r="O142" s="197"/>
      <c r="P142" s="197"/>
      <c r="Q142" s="197"/>
      <c r="R142" s="197"/>
      <c r="S142" s="197"/>
      <c r="T142" s="197"/>
      <c r="U142" s="197"/>
      <c r="V142" s="197"/>
      <c r="W142" s="197"/>
      <c r="X142" s="197"/>
      <c r="Y142" s="197"/>
      <c r="Z142" s="197"/>
      <c r="AA142" s="197"/>
      <c r="AB142" s="197"/>
      <c r="AC142" s="197"/>
      <c r="AD142" s="197"/>
      <c r="AE142" s="197"/>
      <c r="AF142" s="197"/>
      <c r="AG142" s="197"/>
      <c r="AH142" s="30"/>
    </row>
    <row r="143" spans="1:34" x14ac:dyDescent="0.2">
      <c r="A143" s="223"/>
      <c r="B143" s="60"/>
      <c r="C143" s="1"/>
      <c r="D143" s="214"/>
      <c r="E143" s="197"/>
      <c r="F143" s="197"/>
      <c r="G143" s="197"/>
      <c r="H143" s="197"/>
      <c r="I143" s="197"/>
      <c r="J143" s="197"/>
      <c r="K143" s="197"/>
      <c r="L143" s="197"/>
      <c r="M143" s="197"/>
      <c r="N143" s="197"/>
      <c r="O143" s="197"/>
      <c r="P143" s="197"/>
      <c r="Q143" s="197"/>
      <c r="R143" s="197"/>
      <c r="S143" s="197"/>
      <c r="T143" s="197"/>
      <c r="U143" s="197"/>
      <c r="V143" s="197"/>
      <c r="W143" s="197"/>
      <c r="X143" s="197"/>
      <c r="Y143" s="197"/>
      <c r="Z143" s="197"/>
      <c r="AA143" s="197"/>
      <c r="AB143" s="197"/>
      <c r="AC143" s="197"/>
      <c r="AD143" s="197"/>
      <c r="AE143" s="197"/>
      <c r="AF143" s="197"/>
      <c r="AG143" s="197"/>
      <c r="AH143" s="30"/>
    </row>
    <row r="144" spans="1:34" x14ac:dyDescent="0.2">
      <c r="A144" s="223"/>
      <c r="B144" s="60"/>
      <c r="C144" s="1"/>
      <c r="D144" s="214"/>
      <c r="E144" s="197"/>
      <c r="F144" s="197"/>
      <c r="G144" s="197"/>
      <c r="H144" s="197"/>
      <c r="I144" s="197"/>
      <c r="J144" s="197"/>
      <c r="K144" s="197"/>
      <c r="L144" s="197"/>
      <c r="M144" s="197"/>
      <c r="N144" s="197"/>
      <c r="O144" s="197"/>
      <c r="P144" s="197"/>
      <c r="Q144" s="197"/>
      <c r="R144" s="197"/>
      <c r="S144" s="197"/>
      <c r="T144" s="197"/>
      <c r="U144" s="197"/>
      <c r="V144" s="197"/>
      <c r="W144" s="197"/>
      <c r="X144" s="197"/>
      <c r="Y144" s="197"/>
      <c r="Z144" s="197"/>
      <c r="AA144" s="197"/>
      <c r="AB144" s="197"/>
      <c r="AC144" s="197"/>
      <c r="AD144" s="197"/>
      <c r="AE144" s="197"/>
      <c r="AF144" s="197"/>
      <c r="AG144" s="197"/>
      <c r="AH144" s="30"/>
    </row>
    <row r="145" spans="1:34" x14ac:dyDescent="0.2">
      <c r="A145" s="223"/>
      <c r="B145" s="60"/>
      <c r="C145" s="1"/>
      <c r="D145" s="214"/>
      <c r="E145" s="197"/>
      <c r="F145" s="197"/>
      <c r="G145" s="197"/>
      <c r="H145" s="197"/>
      <c r="I145" s="197"/>
      <c r="J145" s="197"/>
      <c r="K145" s="197"/>
      <c r="L145" s="197"/>
      <c r="M145" s="197"/>
      <c r="N145" s="197"/>
      <c r="O145" s="197"/>
      <c r="P145" s="197"/>
      <c r="Q145" s="19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  <c r="AE145" s="197"/>
      <c r="AF145" s="197"/>
      <c r="AG145" s="197"/>
      <c r="AH145" s="30"/>
    </row>
    <row r="146" spans="1:34" x14ac:dyDescent="0.2">
      <c r="A146" s="223"/>
      <c r="B146" s="60"/>
      <c r="C146" s="1"/>
      <c r="D146" s="214"/>
      <c r="E146" s="197"/>
      <c r="F146" s="197"/>
      <c r="G146" s="197"/>
      <c r="H146" s="197"/>
      <c r="I146" s="197"/>
      <c r="J146" s="197"/>
      <c r="K146" s="197"/>
      <c r="L146" s="197"/>
      <c r="M146" s="197"/>
      <c r="N146" s="197"/>
      <c r="O146" s="197"/>
      <c r="P146" s="197"/>
      <c r="Q146" s="197"/>
      <c r="R146" s="197"/>
      <c r="S146" s="197"/>
      <c r="T146" s="197"/>
      <c r="U146" s="197"/>
      <c r="V146" s="197"/>
      <c r="W146" s="197"/>
      <c r="X146" s="197"/>
      <c r="Y146" s="197"/>
      <c r="Z146" s="197"/>
      <c r="AA146" s="197"/>
      <c r="AB146" s="197"/>
      <c r="AC146" s="197"/>
      <c r="AD146" s="197"/>
      <c r="AE146" s="197"/>
      <c r="AF146" s="197"/>
      <c r="AG146" s="197"/>
      <c r="AH146" s="30"/>
    </row>
    <row r="147" spans="1:34" x14ac:dyDescent="0.2">
      <c r="A147" s="223"/>
      <c r="B147" s="60"/>
      <c r="C147" s="1"/>
      <c r="D147" s="214"/>
      <c r="E147" s="197"/>
      <c r="F147" s="197"/>
      <c r="G147" s="197"/>
      <c r="H147" s="197"/>
      <c r="I147" s="197"/>
      <c r="J147" s="197"/>
      <c r="K147" s="197"/>
      <c r="L147" s="197"/>
      <c r="M147" s="197"/>
      <c r="N147" s="197"/>
      <c r="O147" s="197"/>
      <c r="P147" s="197"/>
      <c r="Q147" s="197"/>
      <c r="R147" s="197"/>
      <c r="S147" s="197"/>
      <c r="T147" s="197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30"/>
    </row>
    <row r="148" spans="1:34" x14ac:dyDescent="0.2">
      <c r="A148" s="223"/>
      <c r="B148" s="60"/>
      <c r="C148" s="1"/>
      <c r="D148" s="214"/>
      <c r="E148" s="197"/>
      <c r="F148" s="197"/>
      <c r="G148" s="197"/>
      <c r="H148" s="197"/>
      <c r="I148" s="197"/>
      <c r="J148" s="197"/>
      <c r="K148" s="197"/>
      <c r="L148" s="197"/>
      <c r="M148" s="197"/>
      <c r="N148" s="197"/>
      <c r="O148" s="197"/>
      <c r="P148" s="197"/>
      <c r="Q148" s="197"/>
      <c r="R148" s="197"/>
      <c r="S148" s="197"/>
      <c r="T148" s="197"/>
      <c r="U148" s="197"/>
      <c r="V148" s="197"/>
      <c r="W148" s="197"/>
      <c r="X148" s="197"/>
      <c r="Y148" s="197"/>
      <c r="Z148" s="197"/>
      <c r="AA148" s="197"/>
      <c r="AB148" s="197"/>
      <c r="AC148" s="197"/>
      <c r="AD148" s="197"/>
      <c r="AE148" s="197"/>
      <c r="AF148" s="197"/>
      <c r="AG148" s="197"/>
      <c r="AH148" s="34"/>
    </row>
    <row r="149" spans="1:34" ht="12" thickBot="1" x14ac:dyDescent="0.25">
      <c r="A149" s="228"/>
      <c r="B149" s="231"/>
      <c r="C149" s="3"/>
      <c r="D149" s="215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4"/>
    </row>
    <row r="150" spans="1:34" ht="12.75" thickTop="1" thickBot="1" x14ac:dyDescent="0.25">
      <c r="A150" s="47"/>
      <c r="B150" s="48" t="s">
        <v>4</v>
      </c>
      <c r="C150" s="49" t="s">
        <v>3</v>
      </c>
      <c r="D150" s="102">
        <f t="shared" ref="D150:L150" si="4">SUM(D108:D149)</f>
        <v>0</v>
      </c>
      <c r="E150" s="50">
        <f t="shared" si="4"/>
        <v>0</v>
      </c>
      <c r="F150" s="50">
        <f t="shared" si="4"/>
        <v>0</v>
      </c>
      <c r="G150" s="50">
        <f t="shared" si="4"/>
        <v>0</v>
      </c>
      <c r="H150" s="50">
        <f t="shared" si="4"/>
        <v>0</v>
      </c>
      <c r="I150" s="50">
        <f t="shared" si="4"/>
        <v>0</v>
      </c>
      <c r="J150" s="50">
        <f t="shared" si="4"/>
        <v>0</v>
      </c>
      <c r="K150" s="50">
        <f t="shared" si="4"/>
        <v>0</v>
      </c>
      <c r="L150" s="50">
        <f t="shared" si="4"/>
        <v>0</v>
      </c>
      <c r="M150" s="50">
        <f t="shared" ref="M150:AH150" si="5">SUM(M108:M149)</f>
        <v>0</v>
      </c>
      <c r="N150" s="50">
        <f t="shared" si="5"/>
        <v>0</v>
      </c>
      <c r="O150" s="50">
        <f t="shared" si="5"/>
        <v>0</v>
      </c>
      <c r="P150" s="50">
        <f t="shared" si="5"/>
        <v>0</v>
      </c>
      <c r="Q150" s="50">
        <f t="shared" si="5"/>
        <v>0</v>
      </c>
      <c r="R150" s="50">
        <f t="shared" si="5"/>
        <v>0</v>
      </c>
      <c r="S150" s="50">
        <f t="shared" si="5"/>
        <v>0</v>
      </c>
      <c r="T150" s="50">
        <f t="shared" si="5"/>
        <v>0</v>
      </c>
      <c r="U150" s="50">
        <f t="shared" si="5"/>
        <v>0</v>
      </c>
      <c r="V150" s="50">
        <f t="shared" si="5"/>
        <v>0</v>
      </c>
      <c r="W150" s="50">
        <f t="shared" si="5"/>
        <v>0</v>
      </c>
      <c r="X150" s="50">
        <f t="shared" si="5"/>
        <v>0</v>
      </c>
      <c r="Y150" s="50">
        <f t="shared" si="5"/>
        <v>0</v>
      </c>
      <c r="Z150" s="50">
        <f t="shared" si="5"/>
        <v>0</v>
      </c>
      <c r="AA150" s="50">
        <f t="shared" si="5"/>
        <v>0</v>
      </c>
      <c r="AB150" s="50">
        <f t="shared" si="5"/>
        <v>0</v>
      </c>
      <c r="AC150" s="50">
        <f t="shared" si="5"/>
        <v>0</v>
      </c>
      <c r="AD150" s="50">
        <f t="shared" si="5"/>
        <v>0</v>
      </c>
      <c r="AE150" s="50">
        <f t="shared" si="5"/>
        <v>0</v>
      </c>
      <c r="AF150" s="50">
        <f t="shared" si="5"/>
        <v>0</v>
      </c>
      <c r="AG150" s="50">
        <f t="shared" si="5"/>
        <v>0</v>
      </c>
      <c r="AH150" s="51">
        <f t="shared" si="5"/>
        <v>0</v>
      </c>
    </row>
    <row r="151" spans="1:34" ht="13.5" thickTop="1" thickBot="1" x14ac:dyDescent="0.25">
      <c r="A151" s="45"/>
      <c r="B151" s="257" t="s">
        <v>7</v>
      </c>
      <c r="C151" s="258" t="s">
        <v>5</v>
      </c>
      <c r="D151" s="101">
        <f t="shared" ref="D151:L151" si="6">SUM(D63,D107,D150)</f>
        <v>0</v>
      </c>
      <c r="E151" s="39">
        <f t="shared" si="6"/>
        <v>38575.9</v>
      </c>
      <c r="F151" s="39">
        <f t="shared" si="6"/>
        <v>0</v>
      </c>
      <c r="G151" s="39">
        <f t="shared" si="6"/>
        <v>0</v>
      </c>
      <c r="H151" s="39">
        <f t="shared" si="6"/>
        <v>2638.9</v>
      </c>
      <c r="I151" s="39">
        <f t="shared" si="6"/>
        <v>0</v>
      </c>
      <c r="J151" s="39">
        <f t="shared" si="6"/>
        <v>0</v>
      </c>
      <c r="K151" s="39">
        <f t="shared" si="6"/>
        <v>9565.5</v>
      </c>
      <c r="L151" s="39">
        <f t="shared" si="6"/>
        <v>0</v>
      </c>
      <c r="M151" s="39">
        <f t="shared" ref="M151:AH151" si="7">SUM(M63,M107,M150)</f>
        <v>0</v>
      </c>
      <c r="N151" s="39">
        <f t="shared" si="7"/>
        <v>1317.4000000000003</v>
      </c>
      <c r="O151" s="39">
        <f t="shared" si="7"/>
        <v>0</v>
      </c>
      <c r="P151" s="39">
        <f t="shared" si="7"/>
        <v>0</v>
      </c>
      <c r="Q151" s="39">
        <f t="shared" si="7"/>
        <v>3325.5000000000005</v>
      </c>
      <c r="R151" s="39">
        <f t="shared" si="7"/>
        <v>0</v>
      </c>
      <c r="S151" s="39">
        <f t="shared" si="7"/>
        <v>0</v>
      </c>
      <c r="T151" s="39">
        <f t="shared" si="7"/>
        <v>0</v>
      </c>
      <c r="U151" s="39">
        <f t="shared" si="7"/>
        <v>0</v>
      </c>
      <c r="V151" s="39">
        <f t="shared" si="7"/>
        <v>0</v>
      </c>
      <c r="W151" s="39">
        <f t="shared" si="7"/>
        <v>0</v>
      </c>
      <c r="X151" s="39">
        <f t="shared" si="7"/>
        <v>0</v>
      </c>
      <c r="Y151" s="39">
        <f t="shared" si="7"/>
        <v>0</v>
      </c>
      <c r="Z151" s="39">
        <f t="shared" si="7"/>
        <v>0</v>
      </c>
      <c r="AA151" s="39">
        <f t="shared" si="7"/>
        <v>0</v>
      </c>
      <c r="AB151" s="39">
        <f t="shared" si="7"/>
        <v>0</v>
      </c>
      <c r="AC151" s="39">
        <f t="shared" si="7"/>
        <v>0</v>
      </c>
      <c r="AD151" s="39">
        <f t="shared" si="7"/>
        <v>0</v>
      </c>
      <c r="AE151" s="39">
        <f t="shared" si="7"/>
        <v>0</v>
      </c>
      <c r="AF151" s="39">
        <f t="shared" si="7"/>
        <v>0</v>
      </c>
      <c r="AG151" s="39">
        <f t="shared" si="7"/>
        <v>0</v>
      </c>
      <c r="AH151" s="46">
        <f t="shared" si="7"/>
        <v>0</v>
      </c>
    </row>
  </sheetData>
  <mergeCells count="26">
    <mergeCell ref="A9:B9"/>
    <mergeCell ref="A63:B63"/>
    <mergeCell ref="A107:B107"/>
    <mergeCell ref="AG1:AG2"/>
    <mergeCell ref="AH1:AH2"/>
    <mergeCell ref="AB2:AF3"/>
    <mergeCell ref="Z1:AA3"/>
    <mergeCell ref="AB1:AF1"/>
    <mergeCell ref="A1:Y3"/>
    <mergeCell ref="D5:F5"/>
    <mergeCell ref="G5:I5"/>
    <mergeCell ref="J5:L5"/>
    <mergeCell ref="M5:O5"/>
    <mergeCell ref="P5:R5"/>
    <mergeCell ref="A10:B10"/>
    <mergeCell ref="A14:B14"/>
    <mergeCell ref="A38:B38"/>
    <mergeCell ref="A42:B42"/>
    <mergeCell ref="A46:B46"/>
    <mergeCell ref="A50:B50"/>
    <mergeCell ref="D10:F10"/>
    <mergeCell ref="A18:B18"/>
    <mergeCell ref="A22:B22"/>
    <mergeCell ref="A26:B26"/>
    <mergeCell ref="A30:B30"/>
    <mergeCell ref="A34:B34"/>
  </mergeCells>
  <phoneticPr fontId="12" type="noConversion"/>
  <printOptions horizontalCentered="1" verticalCentered="1"/>
  <pageMargins left="0.25" right="0.25" top="0.05" bottom="0.05" header="0" footer="0"/>
  <pageSetup paperSize="256" scale="55" fitToWidth="0" orientation="landscape" horizontalDpi="2400" verticalDpi="2400" r:id="rId1"/>
  <headerFooter alignWithMargins="0">
    <oddFooter>1</oddFooter>
  </headerFooter>
  <rowBreaks count="2" manualBreakCount="2">
    <brk id="63" max="16383" man="1"/>
    <brk id="10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41"/>
  <sheetViews>
    <sheetView showGridLines="0" zoomScaleNormal="75" workbookViewId="0">
      <selection activeCell="A12" sqref="A12:B12"/>
    </sheetView>
  </sheetViews>
  <sheetFormatPr defaultRowHeight="11.25" x14ac:dyDescent="0.2"/>
  <cols>
    <col min="1" max="2" width="10.83203125" customWidth="1"/>
    <col min="3" max="3" width="14.83203125" hidden="1" customWidth="1"/>
    <col min="4" max="24" width="9.33203125" customWidth="1"/>
    <col min="25" max="28" width="5.33203125" customWidth="1"/>
    <col min="29" max="30" width="4.83203125" customWidth="1"/>
  </cols>
  <sheetData>
    <row r="1" spans="1:27" ht="12" customHeight="1" x14ac:dyDescent="0.2">
      <c r="A1" s="315" t="s">
        <v>526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7"/>
      <c r="V1" s="380" t="s">
        <v>10</v>
      </c>
      <c r="W1" s="378" t="s">
        <v>0</v>
      </c>
      <c r="X1" s="378"/>
      <c r="Y1" s="378"/>
      <c r="Z1" s="321" t="s">
        <v>12</v>
      </c>
      <c r="AA1" s="323" t="s">
        <v>9</v>
      </c>
    </row>
    <row r="2" spans="1:27" ht="12" customHeight="1" x14ac:dyDescent="0.2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20"/>
      <c r="V2" s="381"/>
      <c r="W2" s="329" t="s">
        <v>11</v>
      </c>
      <c r="X2" s="329"/>
      <c r="Y2" s="329"/>
      <c r="Z2" s="322"/>
      <c r="AA2" s="324"/>
    </row>
    <row r="3" spans="1:27" ht="12" customHeight="1" thickBot="1" x14ac:dyDescent="0.25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5"/>
      <c r="V3" s="382"/>
      <c r="W3" s="379"/>
      <c r="X3" s="379"/>
      <c r="Y3" s="379"/>
      <c r="Z3" s="19"/>
      <c r="AA3" s="36"/>
    </row>
    <row r="4" spans="1:27" ht="15.95" customHeight="1" thickBot="1" x14ac:dyDescent="0.25">
      <c r="A4" s="369"/>
      <c r="B4" s="370"/>
      <c r="C4" s="370"/>
      <c r="D4" s="370"/>
      <c r="E4" s="371"/>
      <c r="F4" s="153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56"/>
    </row>
    <row r="5" spans="1:27" ht="44.85" customHeight="1" x14ac:dyDescent="0.2">
      <c r="A5" s="372"/>
      <c r="B5" s="373"/>
      <c r="C5" s="373"/>
      <c r="D5" s="373"/>
      <c r="E5" s="374"/>
      <c r="F5" s="207"/>
      <c r="G5" s="203"/>
      <c r="H5" s="203"/>
      <c r="I5" s="203"/>
      <c r="J5" s="27"/>
      <c r="K5" s="204"/>
      <c r="L5" s="204"/>
      <c r="M5" s="204"/>
      <c r="N5" s="203"/>
      <c r="O5" s="205"/>
      <c r="P5" s="205"/>
      <c r="Q5" s="205"/>
      <c r="R5" s="205"/>
      <c r="S5" s="204"/>
      <c r="T5" s="206"/>
      <c r="U5" s="206"/>
      <c r="V5" s="206"/>
      <c r="W5" s="206"/>
      <c r="X5" s="206"/>
      <c r="Y5" s="206"/>
      <c r="Z5" s="206"/>
      <c r="AA5" s="158"/>
    </row>
    <row r="6" spans="1:27" x14ac:dyDescent="0.2">
      <c r="A6" s="372"/>
      <c r="B6" s="373"/>
      <c r="C6" s="373"/>
      <c r="D6" s="373"/>
      <c r="E6" s="374"/>
      <c r="F6" s="20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20"/>
    </row>
    <row r="7" spans="1:27" x14ac:dyDescent="0.2">
      <c r="A7" s="375"/>
      <c r="B7" s="376"/>
      <c r="C7" s="376"/>
      <c r="D7" s="376"/>
      <c r="E7" s="377"/>
      <c r="F7" s="96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2"/>
    </row>
    <row r="8" spans="1:27" ht="13.5" customHeight="1" thickBot="1" x14ac:dyDescent="0.25">
      <c r="A8" s="361" t="s">
        <v>219</v>
      </c>
      <c r="B8" s="362"/>
      <c r="C8" s="8"/>
      <c r="D8" s="367" t="s">
        <v>218</v>
      </c>
      <c r="E8" s="368"/>
      <c r="F8" s="97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</row>
    <row r="9" spans="1:27" x14ac:dyDescent="0.2">
      <c r="A9" s="363"/>
      <c r="B9" s="364"/>
      <c r="C9" s="3"/>
      <c r="D9" s="365"/>
      <c r="E9" s="366"/>
      <c r="F9" s="98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</row>
    <row r="10" spans="1:27" x14ac:dyDescent="0.2">
      <c r="A10" s="356"/>
      <c r="B10" s="357"/>
      <c r="C10" s="211"/>
      <c r="D10" s="357"/>
      <c r="E10" s="360"/>
      <c r="F10" s="9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</row>
    <row r="11" spans="1:27" x14ac:dyDescent="0.2">
      <c r="A11" s="356"/>
      <c r="B11" s="357"/>
      <c r="C11" s="211"/>
      <c r="D11" s="357"/>
      <c r="E11" s="360"/>
      <c r="F11" s="9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</row>
    <row r="12" spans="1:27" x14ac:dyDescent="0.2">
      <c r="A12" s="356"/>
      <c r="B12" s="357"/>
      <c r="C12" s="211"/>
      <c r="D12" s="357"/>
      <c r="E12" s="360"/>
      <c r="F12" s="9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</row>
    <row r="13" spans="1:27" x14ac:dyDescent="0.2">
      <c r="A13" s="356"/>
      <c r="B13" s="357"/>
      <c r="C13" s="211"/>
      <c r="D13" s="357"/>
      <c r="E13" s="360"/>
      <c r="F13" s="9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</row>
    <row r="14" spans="1:27" x14ac:dyDescent="0.2">
      <c r="A14" s="356"/>
      <c r="B14" s="357"/>
      <c r="C14" s="211"/>
      <c r="D14" s="357"/>
      <c r="E14" s="360"/>
      <c r="F14" s="9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</row>
    <row r="15" spans="1:27" x14ac:dyDescent="0.2">
      <c r="A15" s="356"/>
      <c r="B15" s="357"/>
      <c r="C15" s="211"/>
      <c r="D15" s="357"/>
      <c r="E15" s="360"/>
      <c r="F15" s="9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</row>
    <row r="16" spans="1:27" x14ac:dyDescent="0.2">
      <c r="A16" s="356"/>
      <c r="B16" s="357"/>
      <c r="C16" s="211"/>
      <c r="D16" s="357"/>
      <c r="E16" s="360"/>
      <c r="F16" s="9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</row>
    <row r="17" spans="1:27" x14ac:dyDescent="0.2">
      <c r="A17" s="356"/>
      <c r="B17" s="357"/>
      <c r="C17" s="211"/>
      <c r="D17" s="357"/>
      <c r="E17" s="360"/>
      <c r="F17" s="9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</row>
    <row r="18" spans="1:27" x14ac:dyDescent="0.2">
      <c r="A18" s="356"/>
      <c r="B18" s="357"/>
      <c r="C18" s="211"/>
      <c r="D18" s="357"/>
      <c r="E18" s="360"/>
      <c r="F18" s="9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</row>
    <row r="19" spans="1:27" x14ac:dyDescent="0.2">
      <c r="A19" s="356"/>
      <c r="B19" s="357"/>
      <c r="C19" s="211"/>
      <c r="D19" s="357"/>
      <c r="E19" s="360"/>
      <c r="F19" s="9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</row>
    <row r="20" spans="1:27" x14ac:dyDescent="0.2">
      <c r="A20" s="356"/>
      <c r="B20" s="357"/>
      <c r="C20" s="211"/>
      <c r="D20" s="357"/>
      <c r="E20" s="360"/>
      <c r="F20" s="9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</row>
    <row r="21" spans="1:27" x14ac:dyDescent="0.2">
      <c r="A21" s="356"/>
      <c r="B21" s="357"/>
      <c r="C21" s="211"/>
      <c r="D21" s="357"/>
      <c r="E21" s="360"/>
      <c r="F21" s="9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</row>
    <row r="22" spans="1:27" x14ac:dyDescent="0.2">
      <c r="A22" s="356"/>
      <c r="B22" s="357"/>
      <c r="C22" s="211"/>
      <c r="D22" s="357"/>
      <c r="E22" s="360"/>
      <c r="F22" s="9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</row>
    <row r="23" spans="1:27" x14ac:dyDescent="0.2">
      <c r="A23" s="356"/>
      <c r="B23" s="357"/>
      <c r="C23" s="211"/>
      <c r="D23" s="357"/>
      <c r="E23" s="360"/>
      <c r="F23" s="9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</row>
    <row r="24" spans="1:27" x14ac:dyDescent="0.2">
      <c r="A24" s="356"/>
      <c r="B24" s="357"/>
      <c r="C24" s="211"/>
      <c r="D24" s="357"/>
      <c r="E24" s="360"/>
      <c r="F24" s="9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</row>
    <row r="25" spans="1:27" x14ac:dyDescent="0.2">
      <c r="A25" s="356"/>
      <c r="B25" s="357"/>
      <c r="C25" s="211"/>
      <c r="D25" s="357"/>
      <c r="E25" s="360"/>
      <c r="F25" s="9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</row>
    <row r="26" spans="1:27" x14ac:dyDescent="0.2">
      <c r="A26" s="356"/>
      <c r="B26" s="357"/>
      <c r="C26" s="211"/>
      <c r="D26" s="357"/>
      <c r="E26" s="360"/>
      <c r="F26" s="9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</row>
    <row r="27" spans="1:27" x14ac:dyDescent="0.2">
      <c r="A27" s="356"/>
      <c r="B27" s="357"/>
      <c r="C27" s="211"/>
      <c r="D27" s="357"/>
      <c r="E27" s="360"/>
      <c r="F27" s="9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</row>
    <row r="28" spans="1:27" x14ac:dyDescent="0.2">
      <c r="A28" s="356"/>
      <c r="B28" s="357"/>
      <c r="C28" s="211"/>
      <c r="D28" s="357"/>
      <c r="E28" s="360"/>
      <c r="F28" s="9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</row>
    <row r="29" spans="1:27" x14ac:dyDescent="0.2">
      <c r="A29" s="356"/>
      <c r="B29" s="357"/>
      <c r="C29" s="211"/>
      <c r="D29" s="357"/>
      <c r="E29" s="360"/>
      <c r="F29" s="9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</row>
    <row r="30" spans="1:27" x14ac:dyDescent="0.2">
      <c r="A30" s="356"/>
      <c r="B30" s="357"/>
      <c r="C30" s="211"/>
      <c r="D30" s="357"/>
      <c r="E30" s="360"/>
      <c r="F30" s="9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</row>
    <row r="31" spans="1:27" x14ac:dyDescent="0.2">
      <c r="A31" s="356"/>
      <c r="B31" s="357"/>
      <c r="C31" s="211"/>
      <c r="D31" s="357"/>
      <c r="E31" s="360"/>
      <c r="F31" s="9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</row>
    <row r="32" spans="1:27" x14ac:dyDescent="0.2">
      <c r="A32" s="356"/>
      <c r="B32" s="357"/>
      <c r="C32" s="211"/>
      <c r="D32" s="357"/>
      <c r="E32" s="360"/>
      <c r="F32" s="9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</row>
    <row r="33" spans="1:27" x14ac:dyDescent="0.2">
      <c r="A33" s="356"/>
      <c r="B33" s="357"/>
      <c r="C33" s="211"/>
      <c r="D33" s="357"/>
      <c r="E33" s="360"/>
      <c r="F33" s="9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</row>
    <row r="34" spans="1:27" x14ac:dyDescent="0.2">
      <c r="A34" s="356"/>
      <c r="B34" s="357"/>
      <c r="C34" s="211"/>
      <c r="D34" s="357"/>
      <c r="E34" s="360"/>
      <c r="F34" s="9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</row>
    <row r="35" spans="1:27" x14ac:dyDescent="0.2">
      <c r="A35" s="356"/>
      <c r="B35" s="357"/>
      <c r="C35" s="211"/>
      <c r="D35" s="357"/>
      <c r="E35" s="360"/>
      <c r="F35" s="9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</row>
    <row r="36" spans="1:27" x14ac:dyDescent="0.2">
      <c r="A36" s="356"/>
      <c r="B36" s="357"/>
      <c r="C36" s="211"/>
      <c r="D36" s="357"/>
      <c r="E36" s="360"/>
      <c r="F36" s="9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</row>
    <row r="37" spans="1:27" x14ac:dyDescent="0.2">
      <c r="A37" s="356"/>
      <c r="B37" s="357"/>
      <c r="C37" s="211"/>
      <c r="D37" s="357"/>
      <c r="E37" s="360"/>
      <c r="F37" s="9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</row>
    <row r="38" spans="1:27" x14ac:dyDescent="0.2">
      <c r="A38" s="356"/>
      <c r="B38" s="357"/>
      <c r="C38" s="211"/>
      <c r="D38" s="357"/>
      <c r="E38" s="360"/>
      <c r="F38" s="9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</row>
    <row r="39" spans="1:27" x14ac:dyDescent="0.2">
      <c r="A39" s="356"/>
      <c r="B39" s="357"/>
      <c r="C39" s="211"/>
      <c r="D39" s="357"/>
      <c r="E39" s="360"/>
      <c r="F39" s="9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</row>
    <row r="40" spans="1:27" x14ac:dyDescent="0.2">
      <c r="A40" s="356"/>
      <c r="B40" s="357"/>
      <c r="C40" s="211"/>
      <c r="D40" s="357"/>
      <c r="E40" s="360"/>
      <c r="F40" s="9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</row>
    <row r="41" spans="1:27" x14ac:dyDescent="0.2">
      <c r="A41" s="356"/>
      <c r="B41" s="357"/>
      <c r="C41" s="211"/>
      <c r="D41" s="357"/>
      <c r="E41" s="360"/>
      <c r="F41" s="9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</row>
    <row r="42" spans="1:27" x14ac:dyDescent="0.2">
      <c r="A42" s="356"/>
      <c r="B42" s="357"/>
      <c r="C42" s="211"/>
      <c r="D42" s="357"/>
      <c r="E42" s="360"/>
      <c r="F42" s="9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</row>
    <row r="43" spans="1:27" x14ac:dyDescent="0.2">
      <c r="A43" s="356"/>
      <c r="B43" s="357"/>
      <c r="C43" s="211"/>
      <c r="D43" s="357"/>
      <c r="E43" s="360"/>
      <c r="F43" s="9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</row>
    <row r="44" spans="1:27" x14ac:dyDescent="0.2">
      <c r="A44" s="356"/>
      <c r="B44" s="357"/>
      <c r="C44" s="211"/>
      <c r="D44" s="357"/>
      <c r="E44" s="360"/>
      <c r="F44" s="9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</row>
    <row r="45" spans="1:27" x14ac:dyDescent="0.2">
      <c r="A45" s="356"/>
      <c r="B45" s="357"/>
      <c r="C45" s="211"/>
      <c r="D45" s="357"/>
      <c r="E45" s="360"/>
      <c r="F45" s="9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</row>
    <row r="46" spans="1:27" x14ac:dyDescent="0.2">
      <c r="A46" s="356"/>
      <c r="B46" s="357"/>
      <c r="C46" s="211"/>
      <c r="D46" s="357"/>
      <c r="E46" s="360"/>
      <c r="F46" s="9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</row>
    <row r="47" spans="1:27" x14ac:dyDescent="0.2">
      <c r="A47" s="356"/>
      <c r="B47" s="357"/>
      <c r="C47" s="211"/>
      <c r="D47" s="357"/>
      <c r="E47" s="360"/>
      <c r="F47" s="9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</row>
    <row r="48" spans="1:27" x14ac:dyDescent="0.2">
      <c r="A48" s="356"/>
      <c r="B48" s="357"/>
      <c r="C48" s="211"/>
      <c r="D48" s="357"/>
      <c r="E48" s="360"/>
      <c r="F48" s="9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</row>
    <row r="49" spans="1:27" x14ac:dyDescent="0.2">
      <c r="A49" s="356"/>
      <c r="B49" s="357"/>
      <c r="C49" s="211"/>
      <c r="D49" s="357"/>
      <c r="E49" s="360"/>
      <c r="F49" s="9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</row>
    <row r="50" spans="1:27" x14ac:dyDescent="0.2">
      <c r="A50" s="356"/>
      <c r="B50" s="357"/>
      <c r="C50" s="211"/>
      <c r="D50" s="357"/>
      <c r="E50" s="360"/>
      <c r="F50" s="9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</row>
    <row r="51" spans="1:27" ht="12" thickBot="1" x14ac:dyDescent="0.25">
      <c r="A51" s="388"/>
      <c r="B51" s="389"/>
      <c r="C51" s="210"/>
      <c r="D51" s="390"/>
      <c r="E51" s="391"/>
      <c r="F51" s="100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43"/>
    </row>
    <row r="52" spans="1:27" ht="12.75" thickTop="1" thickBot="1" x14ac:dyDescent="0.25">
      <c r="A52" s="392"/>
      <c r="B52" s="393"/>
      <c r="C52" s="38" t="s">
        <v>3</v>
      </c>
      <c r="D52" s="358" t="s">
        <v>4</v>
      </c>
      <c r="E52" s="359"/>
      <c r="F52" s="101">
        <f t="shared" ref="F52:AA52" si="0">SUM(F9:F51)</f>
        <v>0</v>
      </c>
      <c r="G52" s="209">
        <f t="shared" si="0"/>
        <v>0</v>
      </c>
      <c r="H52" s="209">
        <f t="shared" si="0"/>
        <v>0</v>
      </c>
      <c r="I52" s="209">
        <f t="shared" si="0"/>
        <v>0</v>
      </c>
      <c r="J52" s="209">
        <f t="shared" si="0"/>
        <v>0</v>
      </c>
      <c r="K52" s="209">
        <f t="shared" si="0"/>
        <v>0</v>
      </c>
      <c r="L52" s="209">
        <f t="shared" si="0"/>
        <v>0</v>
      </c>
      <c r="M52" s="209">
        <f t="shared" si="0"/>
        <v>0</v>
      </c>
      <c r="N52" s="209">
        <f t="shared" si="0"/>
        <v>0</v>
      </c>
      <c r="O52" s="209">
        <f t="shared" si="0"/>
        <v>0</v>
      </c>
      <c r="P52" s="209">
        <f t="shared" si="0"/>
        <v>0</v>
      </c>
      <c r="Q52" s="209">
        <f t="shared" si="0"/>
        <v>0</v>
      </c>
      <c r="R52" s="209">
        <f t="shared" si="0"/>
        <v>0</v>
      </c>
      <c r="S52" s="209">
        <f t="shared" si="0"/>
        <v>0</v>
      </c>
      <c r="T52" s="209">
        <f t="shared" si="0"/>
        <v>0</v>
      </c>
      <c r="U52" s="209">
        <f t="shared" si="0"/>
        <v>0</v>
      </c>
      <c r="V52" s="209">
        <f t="shared" si="0"/>
        <v>0</v>
      </c>
      <c r="W52" s="209">
        <f t="shared" si="0"/>
        <v>0</v>
      </c>
      <c r="X52" s="209">
        <f t="shared" si="0"/>
        <v>0</v>
      </c>
      <c r="Y52" s="209">
        <f t="shared" si="0"/>
        <v>0</v>
      </c>
      <c r="Z52" s="209">
        <f t="shared" si="0"/>
        <v>0</v>
      </c>
      <c r="AA52" s="40">
        <f t="shared" si="0"/>
        <v>0</v>
      </c>
    </row>
    <row r="53" spans="1:27" x14ac:dyDescent="0.2">
      <c r="A53" s="386"/>
      <c r="B53" s="387"/>
      <c r="C53" s="3"/>
      <c r="D53" s="365"/>
      <c r="E53" s="366"/>
      <c r="F53" s="212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28"/>
    </row>
    <row r="54" spans="1:27" x14ac:dyDescent="0.2">
      <c r="A54" s="356"/>
      <c r="B54" s="357"/>
      <c r="C54" s="211"/>
      <c r="D54" s="357"/>
      <c r="E54" s="360"/>
      <c r="F54" s="214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32"/>
    </row>
    <row r="55" spans="1:27" x14ac:dyDescent="0.2">
      <c r="A55" s="356"/>
      <c r="B55" s="357"/>
      <c r="C55" s="211"/>
      <c r="D55" s="357"/>
      <c r="E55" s="360"/>
      <c r="F55" s="214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30"/>
    </row>
    <row r="56" spans="1:27" x14ac:dyDescent="0.2">
      <c r="A56" s="356"/>
      <c r="B56" s="357"/>
      <c r="C56" s="211"/>
      <c r="D56" s="357"/>
      <c r="E56" s="360"/>
      <c r="F56" s="214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30"/>
    </row>
    <row r="57" spans="1:27" x14ac:dyDescent="0.2">
      <c r="A57" s="356"/>
      <c r="B57" s="357"/>
      <c r="C57" s="211"/>
      <c r="D57" s="357"/>
      <c r="E57" s="360"/>
      <c r="F57" s="214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30"/>
    </row>
    <row r="58" spans="1:27" x14ac:dyDescent="0.2">
      <c r="A58" s="356"/>
      <c r="B58" s="357"/>
      <c r="C58" s="211"/>
      <c r="D58" s="357"/>
      <c r="E58" s="360"/>
      <c r="F58" s="214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30"/>
    </row>
    <row r="59" spans="1:27" x14ac:dyDescent="0.2">
      <c r="A59" s="356"/>
      <c r="B59" s="357"/>
      <c r="C59" s="211"/>
      <c r="D59" s="357"/>
      <c r="E59" s="360"/>
      <c r="F59" s="214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30"/>
    </row>
    <row r="60" spans="1:27" x14ac:dyDescent="0.2">
      <c r="A60" s="356"/>
      <c r="B60" s="357"/>
      <c r="C60" s="211"/>
      <c r="D60" s="357"/>
      <c r="E60" s="360"/>
      <c r="F60" s="214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30"/>
    </row>
    <row r="61" spans="1:27" x14ac:dyDescent="0.2">
      <c r="A61" s="356"/>
      <c r="B61" s="357"/>
      <c r="C61" s="211"/>
      <c r="D61" s="357"/>
      <c r="E61" s="360"/>
      <c r="F61" s="214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30"/>
    </row>
    <row r="62" spans="1:27" x14ac:dyDescent="0.2">
      <c r="A62" s="356"/>
      <c r="B62" s="357"/>
      <c r="C62" s="211"/>
      <c r="D62" s="357"/>
      <c r="E62" s="360"/>
      <c r="F62" s="214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30"/>
    </row>
    <row r="63" spans="1:27" x14ac:dyDescent="0.2">
      <c r="A63" s="356"/>
      <c r="B63" s="357"/>
      <c r="C63" s="211"/>
      <c r="D63" s="357"/>
      <c r="E63" s="360"/>
      <c r="F63" s="214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30"/>
    </row>
    <row r="64" spans="1:27" x14ac:dyDescent="0.2">
      <c r="A64" s="356"/>
      <c r="B64" s="357"/>
      <c r="C64" s="211"/>
      <c r="D64" s="357"/>
      <c r="E64" s="360"/>
      <c r="F64" s="214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30"/>
    </row>
    <row r="65" spans="1:27" x14ac:dyDescent="0.2">
      <c r="A65" s="356"/>
      <c r="B65" s="357"/>
      <c r="C65" s="211"/>
      <c r="D65" s="357"/>
      <c r="E65" s="360"/>
      <c r="F65" s="214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30"/>
    </row>
    <row r="66" spans="1:27" x14ac:dyDescent="0.2">
      <c r="A66" s="356"/>
      <c r="B66" s="357"/>
      <c r="C66" s="211"/>
      <c r="D66" s="357"/>
      <c r="E66" s="360"/>
      <c r="F66" s="214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30"/>
    </row>
    <row r="67" spans="1:27" x14ac:dyDescent="0.2">
      <c r="A67" s="356"/>
      <c r="B67" s="357"/>
      <c r="C67" s="211"/>
      <c r="D67" s="357"/>
      <c r="E67" s="360"/>
      <c r="F67" s="214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30"/>
    </row>
    <row r="68" spans="1:27" x14ac:dyDescent="0.2">
      <c r="A68" s="356"/>
      <c r="B68" s="357"/>
      <c r="C68" s="211"/>
      <c r="D68" s="357"/>
      <c r="E68" s="360"/>
      <c r="F68" s="214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30"/>
    </row>
    <row r="69" spans="1:27" x14ac:dyDescent="0.2">
      <c r="A69" s="356"/>
      <c r="B69" s="357"/>
      <c r="C69" s="211"/>
      <c r="D69" s="357"/>
      <c r="E69" s="360"/>
      <c r="F69" s="214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30"/>
    </row>
    <row r="70" spans="1:27" x14ac:dyDescent="0.2">
      <c r="A70" s="356"/>
      <c r="B70" s="357"/>
      <c r="C70" s="211"/>
      <c r="D70" s="357"/>
      <c r="E70" s="360"/>
      <c r="F70" s="214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30"/>
    </row>
    <row r="71" spans="1:27" x14ac:dyDescent="0.2">
      <c r="A71" s="356"/>
      <c r="B71" s="357"/>
      <c r="C71" s="211"/>
      <c r="D71" s="357"/>
      <c r="E71" s="360"/>
      <c r="F71" s="214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30"/>
    </row>
    <row r="72" spans="1:27" x14ac:dyDescent="0.2">
      <c r="A72" s="356"/>
      <c r="B72" s="357"/>
      <c r="C72" s="211"/>
      <c r="D72" s="357"/>
      <c r="E72" s="360"/>
      <c r="F72" s="214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30"/>
    </row>
    <row r="73" spans="1:27" x14ac:dyDescent="0.2">
      <c r="A73" s="356"/>
      <c r="B73" s="357"/>
      <c r="C73" s="211"/>
      <c r="D73" s="357"/>
      <c r="E73" s="360"/>
      <c r="F73" s="214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30"/>
    </row>
    <row r="74" spans="1:27" x14ac:dyDescent="0.2">
      <c r="A74" s="356"/>
      <c r="B74" s="357"/>
      <c r="C74" s="211"/>
      <c r="D74" s="357"/>
      <c r="E74" s="360"/>
      <c r="F74" s="214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30"/>
    </row>
    <row r="75" spans="1:27" x14ac:dyDescent="0.2">
      <c r="A75" s="356"/>
      <c r="B75" s="357"/>
      <c r="C75" s="211"/>
      <c r="D75" s="357"/>
      <c r="E75" s="360"/>
      <c r="F75" s="214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30"/>
    </row>
    <row r="76" spans="1:27" x14ac:dyDescent="0.2">
      <c r="A76" s="356"/>
      <c r="B76" s="357"/>
      <c r="C76" s="211"/>
      <c r="D76" s="357"/>
      <c r="E76" s="360"/>
      <c r="F76" s="214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30"/>
    </row>
    <row r="77" spans="1:27" x14ac:dyDescent="0.2">
      <c r="A77" s="356"/>
      <c r="B77" s="357"/>
      <c r="C77" s="211"/>
      <c r="D77" s="357"/>
      <c r="E77" s="360"/>
      <c r="F77" s="214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30"/>
    </row>
    <row r="78" spans="1:27" x14ac:dyDescent="0.2">
      <c r="A78" s="356"/>
      <c r="B78" s="357"/>
      <c r="C78" s="211"/>
      <c r="D78" s="357"/>
      <c r="E78" s="360"/>
      <c r="F78" s="214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30"/>
    </row>
    <row r="79" spans="1:27" x14ac:dyDescent="0.2">
      <c r="A79" s="356"/>
      <c r="B79" s="357"/>
      <c r="C79" s="211"/>
      <c r="D79" s="357"/>
      <c r="E79" s="360"/>
      <c r="F79" s="214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30"/>
    </row>
    <row r="80" spans="1:27" x14ac:dyDescent="0.2">
      <c r="A80" s="356"/>
      <c r="B80" s="357"/>
      <c r="C80" s="211"/>
      <c r="D80" s="357"/>
      <c r="E80" s="360"/>
      <c r="F80" s="214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30"/>
    </row>
    <row r="81" spans="1:27" x14ac:dyDescent="0.2">
      <c r="A81" s="356"/>
      <c r="B81" s="357"/>
      <c r="C81" s="211"/>
      <c r="D81" s="357"/>
      <c r="E81" s="360"/>
      <c r="F81" s="214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30"/>
    </row>
    <row r="82" spans="1:27" x14ac:dyDescent="0.2">
      <c r="A82" s="356"/>
      <c r="B82" s="357"/>
      <c r="C82" s="211"/>
      <c r="D82" s="357"/>
      <c r="E82" s="360"/>
      <c r="F82" s="214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30"/>
    </row>
    <row r="83" spans="1:27" x14ac:dyDescent="0.2">
      <c r="A83" s="356"/>
      <c r="B83" s="357"/>
      <c r="C83" s="211"/>
      <c r="D83" s="357"/>
      <c r="E83" s="360"/>
      <c r="F83" s="214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7"/>
      <c r="Y83" s="197"/>
      <c r="Z83" s="197"/>
      <c r="AA83" s="30"/>
    </row>
    <row r="84" spans="1:27" x14ac:dyDescent="0.2">
      <c r="A84" s="356"/>
      <c r="B84" s="357"/>
      <c r="C84" s="211"/>
      <c r="D84" s="357"/>
      <c r="E84" s="360"/>
      <c r="F84" s="214"/>
      <c r="G84" s="197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7"/>
      <c r="X84" s="197"/>
      <c r="Y84" s="197"/>
      <c r="Z84" s="197"/>
      <c r="AA84" s="30"/>
    </row>
    <row r="85" spans="1:27" x14ac:dyDescent="0.2">
      <c r="A85" s="356"/>
      <c r="B85" s="357"/>
      <c r="C85" s="211"/>
      <c r="D85" s="357"/>
      <c r="E85" s="360"/>
      <c r="F85" s="214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30"/>
    </row>
    <row r="86" spans="1:27" x14ac:dyDescent="0.2">
      <c r="A86" s="356"/>
      <c r="B86" s="357"/>
      <c r="C86" s="211"/>
      <c r="D86" s="357"/>
      <c r="E86" s="360"/>
      <c r="F86" s="214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30"/>
    </row>
    <row r="87" spans="1:27" x14ac:dyDescent="0.2">
      <c r="A87" s="356"/>
      <c r="B87" s="357"/>
      <c r="C87" s="211"/>
      <c r="D87" s="357"/>
      <c r="E87" s="360"/>
      <c r="F87" s="214"/>
      <c r="G87" s="197"/>
      <c r="H87" s="197"/>
      <c r="I87" s="197"/>
      <c r="J87" s="197"/>
      <c r="K87" s="197"/>
      <c r="L87" s="197"/>
      <c r="M87" s="197"/>
      <c r="N87" s="197"/>
      <c r="O87" s="197"/>
      <c r="P87" s="197"/>
      <c r="Q87" s="197"/>
      <c r="R87" s="197"/>
      <c r="S87" s="197"/>
      <c r="T87" s="197"/>
      <c r="U87" s="197"/>
      <c r="V87" s="197"/>
      <c r="W87" s="197"/>
      <c r="X87" s="197"/>
      <c r="Y87" s="197"/>
      <c r="Z87" s="197"/>
      <c r="AA87" s="30"/>
    </row>
    <row r="88" spans="1:27" x14ac:dyDescent="0.2">
      <c r="A88" s="356"/>
      <c r="B88" s="357"/>
      <c r="C88" s="211"/>
      <c r="D88" s="357"/>
      <c r="E88" s="360"/>
      <c r="F88" s="214"/>
      <c r="G88" s="197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7"/>
      <c r="X88" s="197"/>
      <c r="Y88" s="197"/>
      <c r="Z88" s="197"/>
      <c r="AA88" s="30"/>
    </row>
    <row r="89" spans="1:27" x14ac:dyDescent="0.2">
      <c r="A89" s="356"/>
      <c r="B89" s="357"/>
      <c r="C89" s="211"/>
      <c r="D89" s="357"/>
      <c r="E89" s="360"/>
      <c r="F89" s="214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7"/>
      <c r="Y89" s="197"/>
      <c r="Z89" s="197"/>
      <c r="AA89" s="30"/>
    </row>
    <row r="90" spans="1:27" x14ac:dyDescent="0.2">
      <c r="A90" s="356"/>
      <c r="B90" s="357"/>
      <c r="C90" s="211"/>
      <c r="D90" s="357"/>
      <c r="E90" s="360"/>
      <c r="F90" s="214"/>
      <c r="G90" s="197"/>
      <c r="H90" s="197"/>
      <c r="I90" s="197"/>
      <c r="J90" s="197"/>
      <c r="K90" s="197"/>
      <c r="L90" s="197"/>
      <c r="M90" s="197"/>
      <c r="N90" s="197"/>
      <c r="O90" s="197"/>
      <c r="P90" s="197"/>
      <c r="Q90" s="197"/>
      <c r="R90" s="197"/>
      <c r="S90" s="197"/>
      <c r="T90" s="197"/>
      <c r="U90" s="197"/>
      <c r="V90" s="197"/>
      <c r="W90" s="197"/>
      <c r="X90" s="197"/>
      <c r="Y90" s="197"/>
      <c r="Z90" s="197"/>
      <c r="AA90" s="30"/>
    </row>
    <row r="91" spans="1:27" x14ac:dyDescent="0.2">
      <c r="A91" s="356"/>
      <c r="B91" s="357"/>
      <c r="C91" s="211"/>
      <c r="D91" s="357"/>
      <c r="E91" s="360"/>
      <c r="F91" s="214"/>
      <c r="G91" s="197"/>
      <c r="H91" s="197"/>
      <c r="I91" s="197"/>
      <c r="J91" s="197"/>
      <c r="K91" s="197"/>
      <c r="L91" s="197"/>
      <c r="M91" s="197"/>
      <c r="N91" s="197"/>
      <c r="O91" s="197"/>
      <c r="P91" s="197"/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30"/>
    </row>
    <row r="92" spans="1:27" x14ac:dyDescent="0.2">
      <c r="A92" s="356"/>
      <c r="B92" s="357"/>
      <c r="C92" s="211"/>
      <c r="D92" s="357"/>
      <c r="E92" s="360"/>
      <c r="F92" s="214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30"/>
    </row>
    <row r="93" spans="1:27" x14ac:dyDescent="0.2">
      <c r="A93" s="356"/>
      <c r="B93" s="357"/>
      <c r="C93" s="211"/>
      <c r="D93" s="357"/>
      <c r="E93" s="360"/>
      <c r="F93" s="214"/>
      <c r="G93" s="197"/>
      <c r="H93" s="197"/>
      <c r="I93" s="197"/>
      <c r="J93" s="197"/>
      <c r="K93" s="197"/>
      <c r="L93" s="197"/>
      <c r="M93" s="197"/>
      <c r="N93" s="197"/>
      <c r="O93" s="197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30"/>
    </row>
    <row r="94" spans="1:27" x14ac:dyDescent="0.2">
      <c r="A94" s="356"/>
      <c r="B94" s="357"/>
      <c r="C94" s="211"/>
      <c r="D94" s="357"/>
      <c r="E94" s="360"/>
      <c r="F94" s="214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30"/>
    </row>
    <row r="95" spans="1:27" ht="12" thickBot="1" x14ac:dyDescent="0.25">
      <c r="A95" s="394"/>
      <c r="B95" s="395"/>
      <c r="C95" s="210"/>
      <c r="D95" s="390"/>
      <c r="E95" s="391"/>
      <c r="F95" s="213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3"/>
    </row>
    <row r="96" spans="1:27" ht="12.75" thickTop="1" thickBot="1" x14ac:dyDescent="0.25">
      <c r="A96" s="392"/>
      <c r="B96" s="393"/>
      <c r="C96" s="219" t="s">
        <v>3</v>
      </c>
      <c r="D96" s="358" t="s">
        <v>2</v>
      </c>
      <c r="E96" s="359"/>
      <c r="F96" s="101">
        <f t="shared" ref="F96:AA96" si="1">SUM(F53:F95)</f>
        <v>0</v>
      </c>
      <c r="G96" s="39">
        <f t="shared" si="1"/>
        <v>0</v>
      </c>
      <c r="H96" s="39">
        <f t="shared" si="1"/>
        <v>0</v>
      </c>
      <c r="I96" s="39">
        <f t="shared" si="1"/>
        <v>0</v>
      </c>
      <c r="J96" s="39">
        <f t="shared" si="1"/>
        <v>0</v>
      </c>
      <c r="K96" s="39">
        <f t="shared" si="1"/>
        <v>0</v>
      </c>
      <c r="L96" s="39">
        <f t="shared" si="1"/>
        <v>0</v>
      </c>
      <c r="M96" s="39">
        <f t="shared" si="1"/>
        <v>0</v>
      </c>
      <c r="N96" s="39">
        <f t="shared" si="1"/>
        <v>0</v>
      </c>
      <c r="O96" s="39">
        <f t="shared" si="1"/>
        <v>0</v>
      </c>
      <c r="P96" s="39">
        <f t="shared" si="1"/>
        <v>0</v>
      </c>
      <c r="Q96" s="39">
        <f t="shared" si="1"/>
        <v>0</v>
      </c>
      <c r="R96" s="39">
        <f t="shared" si="1"/>
        <v>0</v>
      </c>
      <c r="S96" s="39">
        <f t="shared" si="1"/>
        <v>0</v>
      </c>
      <c r="T96" s="39">
        <f t="shared" si="1"/>
        <v>0</v>
      </c>
      <c r="U96" s="39">
        <f t="shared" si="1"/>
        <v>0</v>
      </c>
      <c r="V96" s="39">
        <f t="shared" si="1"/>
        <v>0</v>
      </c>
      <c r="W96" s="39">
        <f t="shared" si="1"/>
        <v>0</v>
      </c>
      <c r="X96" s="39">
        <f t="shared" si="1"/>
        <v>0</v>
      </c>
      <c r="Y96" s="39">
        <f t="shared" si="1"/>
        <v>0</v>
      </c>
      <c r="Z96" s="39">
        <f t="shared" si="1"/>
        <v>0</v>
      </c>
      <c r="AA96" s="40">
        <f t="shared" si="1"/>
        <v>0</v>
      </c>
    </row>
    <row r="97" spans="1:27" x14ac:dyDescent="0.2">
      <c r="A97" s="386"/>
      <c r="B97" s="396"/>
      <c r="C97" s="3"/>
      <c r="D97" s="365"/>
      <c r="E97" s="366"/>
      <c r="F97" s="212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8"/>
    </row>
    <row r="98" spans="1:27" x14ac:dyDescent="0.2">
      <c r="A98" s="356"/>
      <c r="B98" s="357"/>
      <c r="C98" s="211"/>
      <c r="D98" s="357"/>
      <c r="E98" s="360"/>
      <c r="F98" s="214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0"/>
    </row>
    <row r="99" spans="1:27" x14ac:dyDescent="0.2">
      <c r="A99" s="356"/>
      <c r="B99" s="357"/>
      <c r="C99" s="211"/>
      <c r="D99" s="357"/>
      <c r="E99" s="360"/>
      <c r="F99" s="214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30"/>
    </row>
    <row r="100" spans="1:27" x14ac:dyDescent="0.2">
      <c r="A100" s="356"/>
      <c r="B100" s="357"/>
      <c r="C100" s="211"/>
      <c r="D100" s="357"/>
      <c r="E100" s="360"/>
      <c r="F100" s="214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0"/>
    </row>
    <row r="101" spans="1:27" x14ac:dyDescent="0.2">
      <c r="A101" s="356"/>
      <c r="B101" s="357"/>
      <c r="C101" s="211"/>
      <c r="D101" s="357"/>
      <c r="E101" s="360"/>
      <c r="F101" s="214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30"/>
    </row>
    <row r="102" spans="1:27" x14ac:dyDescent="0.2">
      <c r="A102" s="356"/>
      <c r="B102" s="357"/>
      <c r="C102" s="211"/>
      <c r="D102" s="357"/>
      <c r="E102" s="360"/>
      <c r="F102" s="214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</row>
    <row r="103" spans="1:27" x14ac:dyDescent="0.2">
      <c r="A103" s="356"/>
      <c r="B103" s="357"/>
      <c r="C103" s="211"/>
      <c r="D103" s="357"/>
      <c r="E103" s="360"/>
      <c r="F103" s="214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0"/>
    </row>
    <row r="104" spans="1:27" x14ac:dyDescent="0.2">
      <c r="A104" s="356"/>
      <c r="B104" s="357"/>
      <c r="C104" s="211"/>
      <c r="D104" s="357"/>
      <c r="E104" s="360"/>
      <c r="F104" s="214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0"/>
    </row>
    <row r="105" spans="1:27" x14ac:dyDescent="0.2">
      <c r="A105" s="356"/>
      <c r="B105" s="357"/>
      <c r="C105" s="211"/>
      <c r="D105" s="357"/>
      <c r="E105" s="360"/>
      <c r="F105" s="214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0"/>
    </row>
    <row r="106" spans="1:27" x14ac:dyDescent="0.2">
      <c r="A106" s="356"/>
      <c r="B106" s="357"/>
      <c r="C106" s="211"/>
      <c r="D106" s="357"/>
      <c r="E106" s="360"/>
      <c r="F106" s="214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0"/>
    </row>
    <row r="107" spans="1:27" x14ac:dyDescent="0.2">
      <c r="A107" s="356"/>
      <c r="B107" s="357"/>
      <c r="C107" s="211"/>
      <c r="D107" s="357"/>
      <c r="E107" s="360"/>
      <c r="F107" s="214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0"/>
    </row>
    <row r="108" spans="1:27" x14ac:dyDescent="0.2">
      <c r="A108" s="356"/>
      <c r="B108" s="357"/>
      <c r="C108" s="211"/>
      <c r="D108" s="357"/>
      <c r="E108" s="360"/>
      <c r="F108" s="214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30"/>
    </row>
    <row r="109" spans="1:27" x14ac:dyDescent="0.2">
      <c r="A109" s="356"/>
      <c r="B109" s="357"/>
      <c r="C109" s="211"/>
      <c r="D109" s="357"/>
      <c r="E109" s="360"/>
      <c r="F109" s="214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30"/>
    </row>
    <row r="110" spans="1:27" x14ac:dyDescent="0.2">
      <c r="A110" s="356"/>
      <c r="B110" s="357"/>
      <c r="C110" s="211"/>
      <c r="D110" s="357"/>
      <c r="E110" s="360"/>
      <c r="F110" s="214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30"/>
    </row>
    <row r="111" spans="1:27" x14ac:dyDescent="0.2">
      <c r="A111" s="356"/>
      <c r="B111" s="357"/>
      <c r="C111" s="211"/>
      <c r="D111" s="357"/>
      <c r="E111" s="360"/>
      <c r="F111" s="214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0"/>
    </row>
    <row r="112" spans="1:27" x14ac:dyDescent="0.2">
      <c r="A112" s="356"/>
      <c r="B112" s="357"/>
      <c r="C112" s="211"/>
      <c r="D112" s="357"/>
      <c r="E112" s="360"/>
      <c r="F112" s="214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30"/>
    </row>
    <row r="113" spans="1:27" x14ac:dyDescent="0.2">
      <c r="A113" s="356"/>
      <c r="B113" s="357"/>
      <c r="C113" s="211"/>
      <c r="D113" s="357"/>
      <c r="E113" s="360"/>
      <c r="F113" s="214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30"/>
    </row>
    <row r="114" spans="1:27" x14ac:dyDescent="0.2">
      <c r="A114" s="356"/>
      <c r="B114" s="357"/>
      <c r="C114" s="211"/>
      <c r="D114" s="357"/>
      <c r="E114" s="360"/>
      <c r="F114" s="214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30"/>
    </row>
    <row r="115" spans="1:27" x14ac:dyDescent="0.2">
      <c r="A115" s="356"/>
      <c r="B115" s="357"/>
      <c r="C115" s="211"/>
      <c r="D115" s="357"/>
      <c r="E115" s="360"/>
      <c r="F115" s="214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30"/>
    </row>
    <row r="116" spans="1:27" x14ac:dyDescent="0.2">
      <c r="A116" s="356"/>
      <c r="B116" s="357"/>
      <c r="C116" s="211"/>
      <c r="D116" s="357"/>
      <c r="E116" s="360"/>
      <c r="F116" s="214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30"/>
    </row>
    <row r="117" spans="1:27" x14ac:dyDescent="0.2">
      <c r="A117" s="356"/>
      <c r="B117" s="357"/>
      <c r="C117" s="211"/>
      <c r="D117" s="357"/>
      <c r="E117" s="360"/>
      <c r="F117" s="214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30"/>
    </row>
    <row r="118" spans="1:27" x14ac:dyDescent="0.2">
      <c r="A118" s="356"/>
      <c r="B118" s="357"/>
      <c r="C118" s="211"/>
      <c r="D118" s="357"/>
      <c r="E118" s="360"/>
      <c r="F118" s="214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30"/>
    </row>
    <row r="119" spans="1:27" x14ac:dyDescent="0.2">
      <c r="A119" s="356"/>
      <c r="B119" s="357"/>
      <c r="C119" s="211"/>
      <c r="D119" s="357"/>
      <c r="E119" s="360"/>
      <c r="F119" s="214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30"/>
    </row>
    <row r="120" spans="1:27" x14ac:dyDescent="0.2">
      <c r="A120" s="356"/>
      <c r="B120" s="357"/>
      <c r="C120" s="211"/>
      <c r="D120" s="357"/>
      <c r="E120" s="360"/>
      <c r="F120" s="214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30"/>
    </row>
    <row r="121" spans="1:27" x14ac:dyDescent="0.2">
      <c r="A121" s="356"/>
      <c r="B121" s="357"/>
      <c r="C121" s="211"/>
      <c r="D121" s="357"/>
      <c r="E121" s="360"/>
      <c r="F121" s="214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30"/>
    </row>
    <row r="122" spans="1:27" x14ac:dyDescent="0.2">
      <c r="A122" s="356"/>
      <c r="B122" s="357"/>
      <c r="C122" s="211"/>
      <c r="D122" s="357"/>
      <c r="E122" s="360"/>
      <c r="F122" s="214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30"/>
    </row>
    <row r="123" spans="1:27" x14ac:dyDescent="0.2">
      <c r="A123" s="356"/>
      <c r="B123" s="357"/>
      <c r="C123" s="211"/>
      <c r="D123" s="357"/>
      <c r="E123" s="360"/>
      <c r="F123" s="214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30"/>
    </row>
    <row r="124" spans="1:27" x14ac:dyDescent="0.2">
      <c r="A124" s="356"/>
      <c r="B124" s="357"/>
      <c r="C124" s="211"/>
      <c r="D124" s="357"/>
      <c r="E124" s="360"/>
      <c r="F124" s="214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30"/>
    </row>
    <row r="125" spans="1:27" x14ac:dyDescent="0.2">
      <c r="A125" s="216"/>
      <c r="B125" s="217"/>
      <c r="C125" s="211"/>
      <c r="D125" s="217"/>
      <c r="E125" s="218"/>
      <c r="F125" s="214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30"/>
    </row>
    <row r="126" spans="1:27" x14ac:dyDescent="0.2">
      <c r="A126" s="356"/>
      <c r="B126" s="357"/>
      <c r="C126" s="211"/>
      <c r="D126" s="357"/>
      <c r="E126" s="360"/>
      <c r="F126" s="214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30"/>
    </row>
    <row r="127" spans="1:27" x14ac:dyDescent="0.2">
      <c r="A127" s="356"/>
      <c r="B127" s="357"/>
      <c r="C127" s="211"/>
      <c r="D127" s="357"/>
      <c r="E127" s="360"/>
      <c r="F127" s="214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30"/>
    </row>
    <row r="128" spans="1:27" x14ac:dyDescent="0.2">
      <c r="A128" s="356"/>
      <c r="B128" s="357"/>
      <c r="C128" s="211"/>
      <c r="D128" s="357"/>
      <c r="E128" s="360"/>
      <c r="F128" s="214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30"/>
    </row>
    <row r="129" spans="1:27" x14ac:dyDescent="0.2">
      <c r="A129" s="356"/>
      <c r="B129" s="357"/>
      <c r="C129" s="211"/>
      <c r="D129" s="357"/>
      <c r="E129" s="360"/>
      <c r="F129" s="214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30"/>
    </row>
    <row r="130" spans="1:27" x14ac:dyDescent="0.2">
      <c r="A130" s="356"/>
      <c r="B130" s="357"/>
      <c r="C130" s="211"/>
      <c r="D130" s="357"/>
      <c r="E130" s="360"/>
      <c r="F130" s="214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30"/>
    </row>
    <row r="131" spans="1:27" x14ac:dyDescent="0.2">
      <c r="A131" s="356"/>
      <c r="B131" s="357"/>
      <c r="C131" s="211"/>
      <c r="D131" s="357"/>
      <c r="E131" s="360"/>
      <c r="F131" s="214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30"/>
    </row>
    <row r="132" spans="1:27" x14ac:dyDescent="0.2">
      <c r="A132" s="356"/>
      <c r="B132" s="357"/>
      <c r="C132" s="211"/>
      <c r="D132" s="357"/>
      <c r="E132" s="360"/>
      <c r="F132" s="214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30"/>
    </row>
    <row r="133" spans="1:27" x14ac:dyDescent="0.2">
      <c r="A133" s="356"/>
      <c r="B133" s="357"/>
      <c r="C133" s="211"/>
      <c r="D133" s="357"/>
      <c r="E133" s="360"/>
      <c r="F133" s="214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30"/>
    </row>
    <row r="134" spans="1:27" x14ac:dyDescent="0.2">
      <c r="A134" s="356"/>
      <c r="B134" s="357"/>
      <c r="C134" s="211"/>
      <c r="D134" s="357"/>
      <c r="E134" s="360"/>
      <c r="F134" s="214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30"/>
    </row>
    <row r="135" spans="1:27" x14ac:dyDescent="0.2">
      <c r="A135" s="356"/>
      <c r="B135" s="357"/>
      <c r="C135" s="211"/>
      <c r="D135" s="357"/>
      <c r="E135" s="360"/>
      <c r="F135" s="214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30"/>
    </row>
    <row r="136" spans="1:27" x14ac:dyDescent="0.2">
      <c r="A136" s="356"/>
      <c r="B136" s="357"/>
      <c r="C136" s="211"/>
      <c r="D136" s="357"/>
      <c r="E136" s="360"/>
      <c r="F136" s="214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0"/>
    </row>
    <row r="137" spans="1:27" x14ac:dyDescent="0.2">
      <c r="A137" s="356"/>
      <c r="B137" s="357"/>
      <c r="C137" s="211"/>
      <c r="D137" s="357"/>
      <c r="E137" s="360"/>
      <c r="F137" s="214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30"/>
    </row>
    <row r="138" spans="1:27" x14ac:dyDescent="0.2">
      <c r="A138" s="356"/>
      <c r="B138" s="357"/>
      <c r="C138" s="211"/>
      <c r="D138" s="357"/>
      <c r="E138" s="360"/>
      <c r="F138" s="214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0"/>
    </row>
    <row r="139" spans="1:27" ht="12" thickBot="1" x14ac:dyDescent="0.25">
      <c r="A139" s="394"/>
      <c r="B139" s="403"/>
      <c r="C139" s="8"/>
      <c r="D139" s="390"/>
      <c r="E139" s="391"/>
      <c r="F139" s="215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44"/>
    </row>
    <row r="140" spans="1:27" ht="12.75" thickTop="1" thickBot="1" x14ac:dyDescent="0.25">
      <c r="A140" s="397"/>
      <c r="B140" s="398"/>
      <c r="C140" s="49" t="s">
        <v>3</v>
      </c>
      <c r="D140" s="401" t="s">
        <v>4</v>
      </c>
      <c r="E140" s="402"/>
      <c r="F140" s="102">
        <f t="shared" ref="F140:O140" si="2">SUM(F97:F139)</f>
        <v>0</v>
      </c>
      <c r="G140" s="50">
        <f t="shared" si="2"/>
        <v>0</v>
      </c>
      <c r="H140" s="50">
        <f t="shared" si="2"/>
        <v>0</v>
      </c>
      <c r="I140" s="50">
        <f t="shared" si="2"/>
        <v>0</v>
      </c>
      <c r="J140" s="50">
        <f t="shared" si="2"/>
        <v>0</v>
      </c>
      <c r="K140" s="50">
        <f t="shared" si="2"/>
        <v>0</v>
      </c>
      <c r="L140" s="50">
        <f t="shared" si="2"/>
        <v>0</v>
      </c>
      <c r="M140" s="50">
        <f t="shared" si="2"/>
        <v>0</v>
      </c>
      <c r="N140" s="50">
        <f t="shared" si="2"/>
        <v>0</v>
      </c>
      <c r="O140" s="50">
        <f t="shared" si="2"/>
        <v>0</v>
      </c>
      <c r="P140" s="50">
        <f t="shared" ref="P140" si="3">SUM(P97:P139)</f>
        <v>0</v>
      </c>
      <c r="Q140" s="50">
        <f t="shared" ref="Q140" si="4">SUM(Q97:Q139)</f>
        <v>0</v>
      </c>
      <c r="R140" s="50">
        <f t="shared" ref="R140:AA140" si="5">SUM(R97:R139)</f>
        <v>0</v>
      </c>
      <c r="S140" s="50">
        <f t="shared" si="5"/>
        <v>0</v>
      </c>
      <c r="T140" s="50">
        <f t="shared" si="5"/>
        <v>0</v>
      </c>
      <c r="U140" s="50">
        <f t="shared" si="5"/>
        <v>0</v>
      </c>
      <c r="V140" s="50">
        <f t="shared" si="5"/>
        <v>0</v>
      </c>
      <c r="W140" s="50">
        <f t="shared" si="5"/>
        <v>0</v>
      </c>
      <c r="X140" s="50">
        <f t="shared" si="5"/>
        <v>0</v>
      </c>
      <c r="Y140" s="50">
        <f t="shared" si="5"/>
        <v>0</v>
      </c>
      <c r="Z140" s="50">
        <f t="shared" si="5"/>
        <v>0</v>
      </c>
      <c r="AA140" s="51">
        <f t="shared" si="5"/>
        <v>0</v>
      </c>
    </row>
    <row r="141" spans="1:27" ht="13.5" thickTop="1" thickBot="1" x14ac:dyDescent="0.25">
      <c r="A141" s="399"/>
      <c r="B141" s="400"/>
      <c r="C141" s="2" t="s">
        <v>5</v>
      </c>
      <c r="D141" s="358" t="s">
        <v>7</v>
      </c>
      <c r="E141" s="359"/>
      <c r="F141" s="101">
        <f t="shared" ref="F141:O141" si="6">SUM(F52,F96,F140)</f>
        <v>0</v>
      </c>
      <c r="G141" s="39">
        <f t="shared" si="6"/>
        <v>0</v>
      </c>
      <c r="H141" s="39">
        <f t="shared" si="6"/>
        <v>0</v>
      </c>
      <c r="I141" s="39">
        <f t="shared" si="6"/>
        <v>0</v>
      </c>
      <c r="J141" s="39">
        <f t="shared" si="6"/>
        <v>0</v>
      </c>
      <c r="K141" s="39">
        <f t="shared" si="6"/>
        <v>0</v>
      </c>
      <c r="L141" s="39">
        <f t="shared" si="6"/>
        <v>0</v>
      </c>
      <c r="M141" s="39">
        <f t="shared" si="6"/>
        <v>0</v>
      </c>
      <c r="N141" s="39">
        <f t="shared" si="6"/>
        <v>0</v>
      </c>
      <c r="O141" s="39">
        <f t="shared" si="6"/>
        <v>0</v>
      </c>
      <c r="P141" s="39">
        <f t="shared" ref="P141" si="7">SUM(P52,P96,P140)</f>
        <v>0</v>
      </c>
      <c r="Q141" s="39">
        <f t="shared" ref="Q141" si="8">SUM(Q52,Q96,Q140)</f>
        <v>0</v>
      </c>
      <c r="R141" s="39">
        <f t="shared" ref="R141:AA141" si="9">SUM(R52,R96,R140)</f>
        <v>0</v>
      </c>
      <c r="S141" s="39">
        <f t="shared" si="9"/>
        <v>0</v>
      </c>
      <c r="T141" s="39">
        <f t="shared" si="9"/>
        <v>0</v>
      </c>
      <c r="U141" s="39">
        <f t="shared" si="9"/>
        <v>0</v>
      </c>
      <c r="V141" s="39">
        <f t="shared" si="9"/>
        <v>0</v>
      </c>
      <c r="W141" s="39">
        <f t="shared" si="9"/>
        <v>0</v>
      </c>
      <c r="X141" s="39">
        <f t="shared" si="9"/>
        <v>0</v>
      </c>
      <c r="Y141" s="39">
        <f t="shared" si="9"/>
        <v>0</v>
      </c>
      <c r="Z141" s="39">
        <f t="shared" si="9"/>
        <v>0</v>
      </c>
      <c r="AA141" s="46">
        <f t="shared" si="9"/>
        <v>0</v>
      </c>
    </row>
  </sheetData>
  <mergeCells count="273">
    <mergeCell ref="D124:E124"/>
    <mergeCell ref="D121:E121"/>
    <mergeCell ref="D131:E131"/>
    <mergeCell ref="A140:B140"/>
    <mergeCell ref="A141:B141"/>
    <mergeCell ref="D140:E140"/>
    <mergeCell ref="D141:E141"/>
    <mergeCell ref="D132:E132"/>
    <mergeCell ref="D133:E133"/>
    <mergeCell ref="D134:E134"/>
    <mergeCell ref="D135:E135"/>
    <mergeCell ref="D136:E136"/>
    <mergeCell ref="D137:E137"/>
    <mergeCell ref="D138:E138"/>
    <mergeCell ref="A139:B139"/>
    <mergeCell ref="D139:E139"/>
    <mergeCell ref="A138:B138"/>
    <mergeCell ref="A133:B133"/>
    <mergeCell ref="A134:B134"/>
    <mergeCell ref="A135:B135"/>
    <mergeCell ref="A136:B136"/>
    <mergeCell ref="A137:B137"/>
    <mergeCell ref="A131:B131"/>
    <mergeCell ref="A132:B132"/>
    <mergeCell ref="D101:E101"/>
    <mergeCell ref="D102:E102"/>
    <mergeCell ref="D103:E103"/>
    <mergeCell ref="D104:E104"/>
    <mergeCell ref="D105:E105"/>
    <mergeCell ref="D106:E106"/>
    <mergeCell ref="D107:E107"/>
    <mergeCell ref="D122:E122"/>
    <mergeCell ref="D123:E123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6:E126"/>
    <mergeCell ref="D127:E127"/>
    <mergeCell ref="D128:E128"/>
    <mergeCell ref="D129:E129"/>
    <mergeCell ref="D130:E130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26:B126"/>
    <mergeCell ref="A128:B128"/>
    <mergeCell ref="A127:B127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D94:E94"/>
    <mergeCell ref="A95:B95"/>
    <mergeCell ref="D95:E95"/>
    <mergeCell ref="A97:B97"/>
    <mergeCell ref="D97:E97"/>
    <mergeCell ref="A98:B98"/>
    <mergeCell ref="D98:E98"/>
    <mergeCell ref="A99:B99"/>
    <mergeCell ref="A100:B100"/>
    <mergeCell ref="A96:B96"/>
    <mergeCell ref="D99:E99"/>
    <mergeCell ref="D100:E100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A88:B88"/>
    <mergeCell ref="A89:B89"/>
    <mergeCell ref="A90:B90"/>
    <mergeCell ref="A91:B91"/>
    <mergeCell ref="A92:B92"/>
    <mergeCell ref="A93:B93"/>
    <mergeCell ref="A94:B94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56:B56"/>
    <mergeCell ref="A57:B57"/>
    <mergeCell ref="A58:B58"/>
    <mergeCell ref="D55:E55"/>
    <mergeCell ref="D56:E56"/>
    <mergeCell ref="D57:E57"/>
    <mergeCell ref="D58:E58"/>
    <mergeCell ref="A59:B59"/>
    <mergeCell ref="A60:B60"/>
    <mergeCell ref="A53:B53"/>
    <mergeCell ref="D53:E53"/>
    <mergeCell ref="A49:B49"/>
    <mergeCell ref="A50:B50"/>
    <mergeCell ref="A51:B51"/>
    <mergeCell ref="D51:E51"/>
    <mergeCell ref="A54:B54"/>
    <mergeCell ref="D54:E54"/>
    <mergeCell ref="A55:B55"/>
    <mergeCell ref="A52:B5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38:B38"/>
    <mergeCell ref="A39:B39"/>
    <mergeCell ref="A40:B40"/>
    <mergeCell ref="A41:B41"/>
    <mergeCell ref="A42:B42"/>
    <mergeCell ref="D50:E50"/>
    <mergeCell ref="D49:E49"/>
    <mergeCell ref="A43:B43"/>
    <mergeCell ref="A44:B44"/>
    <mergeCell ref="A45:B45"/>
    <mergeCell ref="A46:B46"/>
    <mergeCell ref="A47:B47"/>
    <mergeCell ref="A48:B48"/>
    <mergeCell ref="D42:E42"/>
    <mergeCell ref="D43:E43"/>
    <mergeCell ref="D44:E44"/>
    <mergeCell ref="D45:E45"/>
    <mergeCell ref="D46:E46"/>
    <mergeCell ref="D47:E47"/>
    <mergeCell ref="D48:E4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Z1:Z2"/>
    <mergeCell ref="AA1:AA2"/>
    <mergeCell ref="A8:B8"/>
    <mergeCell ref="A9:B9"/>
    <mergeCell ref="D9:E9"/>
    <mergeCell ref="A10:B10"/>
    <mergeCell ref="D10:E10"/>
    <mergeCell ref="D8:E8"/>
    <mergeCell ref="A4:E7"/>
    <mergeCell ref="W1:Y1"/>
    <mergeCell ref="W2:Y3"/>
    <mergeCell ref="V1:V3"/>
    <mergeCell ref="A1:U3"/>
    <mergeCell ref="A15:B15"/>
    <mergeCell ref="A16:B16"/>
    <mergeCell ref="A17:B17"/>
    <mergeCell ref="A18:B18"/>
    <mergeCell ref="D52:E52"/>
    <mergeCell ref="D96:E96"/>
    <mergeCell ref="D11:E11"/>
    <mergeCell ref="D12:E12"/>
    <mergeCell ref="D13:E13"/>
    <mergeCell ref="D14:E14"/>
    <mergeCell ref="A13:B13"/>
    <mergeCell ref="A14:B14"/>
    <mergeCell ref="A11:B11"/>
    <mergeCell ref="A12:B12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 horizontalCentered="1" verticalCentered="1"/>
  <pageMargins left="0.25" right="0.25" top="0.5" bottom="0.5" header="0.3" footer="0.3"/>
  <pageSetup paperSize="17" orientation="landscape" r:id="rId1"/>
  <headerFooter alignWithMargins="0"/>
  <rowBreaks count="2" manualBreakCount="2">
    <brk id="52" max="16383" man="1"/>
    <brk id="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98"/>
  <sheetViews>
    <sheetView showGridLines="0" zoomScale="145" zoomScaleNormal="145" workbookViewId="0">
      <pane ySplit="8" topLeftCell="A9" activePane="bottomLeft" state="frozen"/>
      <selection pane="bottomLeft" activeCell="J25" sqref="J25"/>
    </sheetView>
  </sheetViews>
  <sheetFormatPr defaultRowHeight="11.25" x14ac:dyDescent="0.2"/>
  <cols>
    <col min="1" max="2" width="10.83203125" customWidth="1"/>
    <col min="3" max="3" width="14.83203125" hidden="1" customWidth="1"/>
    <col min="4" max="24" width="9.33203125" customWidth="1"/>
    <col min="25" max="28" width="5.33203125" customWidth="1"/>
    <col min="29" max="30" width="4.83203125" customWidth="1"/>
  </cols>
  <sheetData>
    <row r="1" spans="1:27" ht="12" customHeight="1" x14ac:dyDescent="0.2">
      <c r="A1" s="315" t="s">
        <v>526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7"/>
      <c r="V1" s="380" t="s">
        <v>10</v>
      </c>
      <c r="W1" s="411" t="s">
        <v>0</v>
      </c>
      <c r="X1" s="412"/>
      <c r="Y1" s="413"/>
      <c r="Z1" s="404" t="s">
        <v>12</v>
      </c>
      <c r="AA1" s="323" t="s">
        <v>9</v>
      </c>
    </row>
    <row r="2" spans="1:27" ht="12" customHeight="1" x14ac:dyDescent="0.2">
      <c r="A2" s="318"/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20"/>
      <c r="V2" s="381"/>
      <c r="W2" s="414" t="s">
        <v>11</v>
      </c>
      <c r="X2" s="326"/>
      <c r="Y2" s="415"/>
      <c r="Z2" s="405"/>
      <c r="AA2" s="324"/>
    </row>
    <row r="3" spans="1:27" ht="12" customHeight="1" thickBot="1" x14ac:dyDescent="0.25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5"/>
      <c r="V3" s="382"/>
      <c r="W3" s="416"/>
      <c r="X3" s="379"/>
      <c r="Y3" s="417"/>
      <c r="Z3" s="182"/>
      <c r="AA3" s="36"/>
    </row>
    <row r="4" spans="1:27" ht="15.95" customHeight="1" thickBot="1" x14ac:dyDescent="0.25">
      <c r="A4" s="369"/>
      <c r="B4" s="370"/>
      <c r="C4" s="370"/>
      <c r="D4" s="370"/>
      <c r="E4" s="371"/>
      <c r="F4" s="406" t="s">
        <v>220</v>
      </c>
      <c r="G4" s="407"/>
      <c r="H4" s="408"/>
      <c r="I4" s="406" t="s">
        <v>223</v>
      </c>
      <c r="J4" s="407"/>
      <c r="K4" s="407"/>
      <c r="L4" s="407"/>
      <c r="M4" s="407"/>
      <c r="N4" s="407"/>
      <c r="O4" s="407"/>
      <c r="P4" s="407"/>
      <c r="Q4" s="407"/>
      <c r="R4" s="407"/>
      <c r="S4" s="176"/>
      <c r="T4" s="176"/>
      <c r="U4" s="176"/>
      <c r="V4" s="176"/>
      <c r="W4" s="176"/>
      <c r="X4" s="176"/>
      <c r="Y4" s="176"/>
      <c r="Z4" s="176"/>
      <c r="AA4" s="183"/>
    </row>
    <row r="5" spans="1:27" ht="44.85" customHeight="1" x14ac:dyDescent="0.2">
      <c r="A5" s="372"/>
      <c r="B5" s="373"/>
      <c r="C5" s="373"/>
      <c r="D5" s="373"/>
      <c r="E5" s="374"/>
      <c r="F5" s="274" t="s">
        <v>527</v>
      </c>
      <c r="G5" s="115" t="s">
        <v>390</v>
      </c>
      <c r="H5" s="163" t="s">
        <v>169</v>
      </c>
      <c r="I5" s="184" t="s">
        <v>118</v>
      </c>
      <c r="J5" s="167"/>
      <c r="K5" s="409" t="s">
        <v>270</v>
      </c>
      <c r="L5" s="410"/>
      <c r="M5" s="185"/>
      <c r="N5" s="299" t="s">
        <v>169</v>
      </c>
      <c r="O5" s="298"/>
      <c r="P5" s="201"/>
      <c r="Q5" s="299" t="s">
        <v>494</v>
      </c>
      <c r="R5" s="298"/>
      <c r="S5" s="186"/>
      <c r="T5" s="186"/>
      <c r="U5" s="186"/>
      <c r="V5" s="186"/>
      <c r="W5" s="186"/>
      <c r="X5" s="186"/>
      <c r="Y5" s="186"/>
      <c r="Z5" s="186"/>
      <c r="AA5" s="187"/>
    </row>
    <row r="6" spans="1:27" x14ac:dyDescent="0.2">
      <c r="A6" s="372"/>
      <c r="B6" s="373"/>
      <c r="C6" s="373"/>
      <c r="D6" s="373"/>
      <c r="E6" s="373"/>
      <c r="F6" s="160"/>
      <c r="G6" s="18"/>
      <c r="H6" s="202"/>
      <c r="I6" s="95" t="s">
        <v>104</v>
      </c>
      <c r="J6" s="21"/>
      <c r="K6" s="18" t="s">
        <v>276</v>
      </c>
      <c r="L6" s="18"/>
      <c r="M6" s="21"/>
      <c r="N6" s="18" t="s">
        <v>8</v>
      </c>
      <c r="O6" s="18" t="s">
        <v>103</v>
      </c>
      <c r="P6" s="21"/>
      <c r="Q6" s="18" t="s">
        <v>207</v>
      </c>
      <c r="R6" s="18"/>
      <c r="S6" s="94"/>
      <c r="T6" s="14"/>
      <c r="U6" s="14"/>
      <c r="V6" s="14"/>
      <c r="W6" s="14"/>
      <c r="X6" s="14"/>
      <c r="Y6" s="14"/>
      <c r="Z6" s="14"/>
      <c r="AA6" s="198"/>
    </row>
    <row r="7" spans="1:27" x14ac:dyDescent="0.2">
      <c r="A7" s="372"/>
      <c r="B7" s="373"/>
      <c r="C7" s="373"/>
      <c r="D7" s="373"/>
      <c r="E7" s="373"/>
      <c r="F7" s="161"/>
      <c r="G7" s="21"/>
      <c r="H7" s="94"/>
      <c r="I7" s="96"/>
      <c r="J7" s="21"/>
      <c r="K7" s="21"/>
      <c r="L7" s="21"/>
      <c r="M7" s="21"/>
      <c r="N7" s="21"/>
      <c r="O7" s="21"/>
      <c r="P7" s="21"/>
      <c r="Q7" s="21"/>
      <c r="R7" s="21"/>
      <c r="S7" s="94"/>
      <c r="T7" s="14"/>
      <c r="U7" s="14"/>
      <c r="V7" s="14"/>
      <c r="W7" s="14"/>
      <c r="X7" s="14"/>
      <c r="Y7" s="14"/>
      <c r="Z7" s="14"/>
      <c r="AA7" s="198"/>
    </row>
    <row r="8" spans="1:27" ht="13.5" customHeight="1" thickBot="1" x14ac:dyDescent="0.25">
      <c r="A8" s="418" t="s">
        <v>219</v>
      </c>
      <c r="B8" s="419"/>
      <c r="C8" s="220"/>
      <c r="D8" s="419" t="s">
        <v>218</v>
      </c>
      <c r="E8" s="420"/>
      <c r="F8" s="162" t="s">
        <v>6</v>
      </c>
      <c r="G8" s="23" t="s">
        <v>136</v>
      </c>
      <c r="H8" s="114" t="s">
        <v>136</v>
      </c>
      <c r="I8" s="97" t="s">
        <v>136</v>
      </c>
      <c r="J8" s="23"/>
      <c r="K8" s="23" t="s">
        <v>6</v>
      </c>
      <c r="L8" s="23"/>
      <c r="M8" s="23"/>
      <c r="N8" s="23" t="s">
        <v>171</v>
      </c>
      <c r="O8" s="23" t="s">
        <v>171</v>
      </c>
      <c r="P8" s="23"/>
      <c r="Q8" s="23" t="s">
        <v>171</v>
      </c>
      <c r="R8" s="23"/>
      <c r="S8" s="114"/>
      <c r="T8" s="200"/>
      <c r="U8" s="200"/>
      <c r="V8" s="200"/>
      <c r="W8" s="200"/>
      <c r="X8" s="200"/>
      <c r="Y8" s="200"/>
      <c r="Z8" s="200"/>
      <c r="AA8" s="199"/>
    </row>
    <row r="9" spans="1:27" x14ac:dyDescent="0.2">
      <c r="A9" s="363"/>
      <c r="B9" s="364"/>
      <c r="C9" s="3"/>
      <c r="D9" s="365"/>
      <c r="E9" s="366"/>
      <c r="F9" s="98"/>
      <c r="G9" s="27"/>
      <c r="H9" s="28"/>
      <c r="I9" s="135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8"/>
    </row>
    <row r="10" spans="1:27" x14ac:dyDescent="0.2">
      <c r="A10" s="356"/>
      <c r="B10" s="357"/>
      <c r="C10" s="211"/>
      <c r="D10" s="357"/>
      <c r="E10" s="360"/>
      <c r="F10" s="99"/>
      <c r="G10" s="197"/>
      <c r="H10" s="179"/>
      <c r="I10" s="9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30"/>
    </row>
    <row r="11" spans="1:27" x14ac:dyDescent="0.2">
      <c r="A11" s="356" t="s">
        <v>446</v>
      </c>
      <c r="B11" s="357"/>
      <c r="C11" s="211"/>
      <c r="D11" s="357" t="s">
        <v>447</v>
      </c>
      <c r="E11" s="360"/>
      <c r="F11" s="155">
        <v>9.5</v>
      </c>
      <c r="G11" s="197">
        <v>14.3</v>
      </c>
      <c r="H11" s="179">
        <v>19.3</v>
      </c>
      <c r="I11" s="99">
        <v>14.3</v>
      </c>
      <c r="J11" s="197"/>
      <c r="K11" s="197"/>
      <c r="L11" s="197"/>
      <c r="M11" s="197"/>
      <c r="N11" s="192">
        <v>321.5</v>
      </c>
      <c r="O11" s="197">
        <v>148.69999999999999</v>
      </c>
      <c r="P11" s="197"/>
      <c r="Q11" s="64">
        <v>20</v>
      </c>
      <c r="R11" s="197"/>
      <c r="S11" s="197"/>
      <c r="T11" s="197"/>
      <c r="U11" s="197"/>
      <c r="V11" s="197"/>
      <c r="W11" s="197"/>
      <c r="X11" s="197"/>
      <c r="Y11" s="197"/>
      <c r="Z11" s="197"/>
      <c r="AA11" s="30"/>
    </row>
    <row r="12" spans="1:27" x14ac:dyDescent="0.2">
      <c r="A12" s="356"/>
      <c r="B12" s="357"/>
      <c r="C12" s="211"/>
      <c r="D12" s="357" t="s">
        <v>448</v>
      </c>
      <c r="E12" s="360"/>
      <c r="F12" s="155">
        <v>9.6999999999999993</v>
      </c>
      <c r="G12" s="197">
        <v>13.2</v>
      </c>
      <c r="H12" s="179">
        <v>10.8</v>
      </c>
      <c r="I12" s="99">
        <v>13.2</v>
      </c>
      <c r="J12" s="197"/>
      <c r="K12" s="197"/>
      <c r="L12" s="197"/>
      <c r="M12" s="197"/>
      <c r="N12" s="192">
        <v>111</v>
      </c>
      <c r="O12" s="197">
        <v>145.30000000000001</v>
      </c>
      <c r="P12" s="197"/>
      <c r="Q12" s="64">
        <v>20</v>
      </c>
      <c r="R12" s="197"/>
      <c r="S12" s="197"/>
      <c r="T12" s="197"/>
      <c r="U12" s="197"/>
      <c r="V12" s="197"/>
      <c r="W12" s="197"/>
      <c r="X12" s="197"/>
      <c r="Y12" s="197"/>
      <c r="Z12" s="197"/>
      <c r="AA12" s="30"/>
    </row>
    <row r="13" spans="1:27" x14ac:dyDescent="0.2">
      <c r="A13" s="356"/>
      <c r="B13" s="357"/>
      <c r="C13" s="211"/>
      <c r="D13" s="357"/>
      <c r="E13" s="360"/>
      <c r="F13" s="155"/>
      <c r="G13" s="197"/>
      <c r="H13" s="179"/>
      <c r="I13" s="99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30"/>
    </row>
    <row r="14" spans="1:27" x14ac:dyDescent="0.2">
      <c r="A14" s="356" t="s">
        <v>449</v>
      </c>
      <c r="B14" s="357"/>
      <c r="C14" s="211"/>
      <c r="D14" s="357" t="s">
        <v>447</v>
      </c>
      <c r="E14" s="360"/>
      <c r="F14" s="155">
        <v>18.2</v>
      </c>
      <c r="G14" s="197">
        <v>14.3</v>
      </c>
      <c r="H14" s="179">
        <v>33.1</v>
      </c>
      <c r="I14" s="99">
        <v>14.3</v>
      </c>
      <c r="J14" s="197"/>
      <c r="K14" s="197"/>
      <c r="L14" s="197"/>
      <c r="M14" s="197"/>
      <c r="N14" s="192">
        <v>352.2</v>
      </c>
      <c r="O14" s="197">
        <v>138.69999999999999</v>
      </c>
      <c r="P14" s="197"/>
      <c r="Q14" s="64">
        <v>20</v>
      </c>
      <c r="R14" s="197"/>
      <c r="S14" s="197"/>
      <c r="T14" s="197"/>
      <c r="U14" s="197"/>
      <c r="V14" s="197"/>
      <c r="W14" s="197"/>
      <c r="X14" s="197"/>
      <c r="Y14" s="197"/>
      <c r="Z14" s="197"/>
      <c r="AA14" s="30"/>
    </row>
    <row r="15" spans="1:27" x14ac:dyDescent="0.2">
      <c r="A15" s="356"/>
      <c r="B15" s="357"/>
      <c r="C15" s="211"/>
      <c r="D15" s="357" t="s">
        <v>448</v>
      </c>
      <c r="E15" s="360"/>
      <c r="F15" s="155">
        <v>18.5</v>
      </c>
      <c r="G15" s="197">
        <v>15.2</v>
      </c>
      <c r="H15" s="179">
        <v>39.5</v>
      </c>
      <c r="I15" s="99">
        <v>15.2</v>
      </c>
      <c r="J15" s="197"/>
      <c r="K15" s="197"/>
      <c r="L15" s="197"/>
      <c r="M15" s="197"/>
      <c r="N15" s="192">
        <v>448.8</v>
      </c>
      <c r="O15" s="197">
        <v>135.30000000000001</v>
      </c>
      <c r="P15" s="197"/>
      <c r="Q15" s="64">
        <v>20</v>
      </c>
      <c r="R15" s="197"/>
      <c r="S15" s="197"/>
      <c r="T15" s="197"/>
      <c r="U15" s="197"/>
      <c r="V15" s="197"/>
      <c r="W15" s="197"/>
      <c r="X15" s="197"/>
      <c r="Y15" s="197"/>
      <c r="Z15" s="197"/>
      <c r="AA15" s="30"/>
    </row>
    <row r="16" spans="1:27" x14ac:dyDescent="0.2">
      <c r="A16" s="356"/>
      <c r="B16" s="357"/>
      <c r="C16" s="211"/>
      <c r="D16" s="357" t="s">
        <v>451</v>
      </c>
      <c r="E16" s="360"/>
      <c r="F16" s="155">
        <v>17.7</v>
      </c>
      <c r="G16" s="197">
        <v>14.2</v>
      </c>
      <c r="H16" s="179">
        <v>23.7</v>
      </c>
      <c r="I16" s="99">
        <v>14.2</v>
      </c>
      <c r="J16" s="197"/>
      <c r="K16" s="197">
        <v>6.4</v>
      </c>
      <c r="L16" s="197"/>
      <c r="M16" s="197"/>
      <c r="N16" s="192">
        <v>266.39999999999998</v>
      </c>
      <c r="O16" s="197">
        <v>145.69999999999999</v>
      </c>
      <c r="P16" s="197"/>
      <c r="Q16" s="64">
        <v>20</v>
      </c>
      <c r="R16" s="197"/>
      <c r="S16" s="197"/>
      <c r="T16" s="197"/>
      <c r="U16" s="197"/>
      <c r="V16" s="197"/>
      <c r="W16" s="197"/>
      <c r="X16" s="197"/>
      <c r="Y16" s="197"/>
      <c r="Z16" s="197"/>
      <c r="AA16" s="30"/>
    </row>
    <row r="17" spans="1:27" x14ac:dyDescent="0.2">
      <c r="A17" s="356"/>
      <c r="B17" s="357"/>
      <c r="C17" s="211"/>
      <c r="D17" s="357" t="s">
        <v>450</v>
      </c>
      <c r="E17" s="360"/>
      <c r="F17" s="155">
        <v>16.2</v>
      </c>
      <c r="G17" s="197">
        <v>14.6</v>
      </c>
      <c r="H17" s="179">
        <v>6.9</v>
      </c>
      <c r="I17" s="99">
        <v>14.6</v>
      </c>
      <c r="J17" s="197"/>
      <c r="K17" s="197"/>
      <c r="L17" s="197"/>
      <c r="M17" s="197"/>
      <c r="N17" s="192">
        <v>208.2</v>
      </c>
      <c r="O17" s="197">
        <v>142.30000000000001</v>
      </c>
      <c r="P17" s="197"/>
      <c r="Q17" s="64">
        <v>20</v>
      </c>
      <c r="R17" s="197"/>
      <c r="S17" s="197"/>
      <c r="T17" s="197"/>
      <c r="U17" s="197"/>
      <c r="V17" s="197"/>
      <c r="W17" s="197"/>
      <c r="X17" s="197"/>
      <c r="Y17" s="197"/>
      <c r="Z17" s="197"/>
      <c r="AA17" s="30"/>
    </row>
    <row r="18" spans="1:27" x14ac:dyDescent="0.2">
      <c r="A18" s="356"/>
      <c r="B18" s="357"/>
      <c r="C18" s="211"/>
      <c r="D18" s="357"/>
      <c r="E18" s="360"/>
      <c r="F18" s="155"/>
      <c r="G18" s="197"/>
      <c r="H18" s="179"/>
      <c r="I18" s="99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30"/>
    </row>
    <row r="19" spans="1:27" x14ac:dyDescent="0.2">
      <c r="A19" s="356" t="s">
        <v>452</v>
      </c>
      <c r="B19" s="357"/>
      <c r="C19" s="211"/>
      <c r="D19" s="357" t="s">
        <v>447</v>
      </c>
      <c r="E19" s="360"/>
      <c r="F19" s="155">
        <v>18.8</v>
      </c>
      <c r="G19" s="197">
        <v>14.3</v>
      </c>
      <c r="H19" s="179">
        <v>6.8</v>
      </c>
      <c r="I19" s="99">
        <v>14.3</v>
      </c>
      <c r="J19" s="197"/>
      <c r="K19" s="197"/>
      <c r="L19" s="197"/>
      <c r="M19" s="197"/>
      <c r="N19" s="192">
        <v>169.9</v>
      </c>
      <c r="O19" s="197">
        <v>152.69999999999999</v>
      </c>
      <c r="P19" s="197"/>
      <c r="Q19" s="64">
        <v>20</v>
      </c>
      <c r="R19" s="197"/>
      <c r="S19" s="197"/>
      <c r="T19" s="197"/>
      <c r="U19" s="197"/>
      <c r="V19" s="197"/>
      <c r="W19" s="197"/>
      <c r="X19" s="197"/>
      <c r="Y19" s="197"/>
      <c r="Z19" s="197"/>
      <c r="AA19" s="30"/>
    </row>
    <row r="20" spans="1:27" x14ac:dyDescent="0.2">
      <c r="A20" s="356"/>
      <c r="B20" s="357"/>
      <c r="C20" s="211"/>
      <c r="D20" s="357" t="s">
        <v>448</v>
      </c>
      <c r="E20" s="360"/>
      <c r="F20" s="155">
        <v>18.2</v>
      </c>
      <c r="G20" s="197">
        <v>14.3</v>
      </c>
      <c r="H20" s="179">
        <v>1.8</v>
      </c>
      <c r="I20" s="99">
        <v>14.3</v>
      </c>
      <c r="J20" s="197"/>
      <c r="K20" s="197"/>
      <c r="L20" s="197"/>
      <c r="M20" s="197"/>
      <c r="N20" s="192">
        <v>173.1</v>
      </c>
      <c r="O20" s="197">
        <v>151.30000000000001</v>
      </c>
      <c r="P20" s="197"/>
      <c r="Q20" s="64">
        <v>20</v>
      </c>
      <c r="R20" s="197"/>
      <c r="S20" s="197"/>
      <c r="T20" s="197"/>
      <c r="U20" s="197"/>
      <c r="V20" s="197"/>
      <c r="W20" s="197"/>
      <c r="X20" s="197"/>
      <c r="Y20" s="197"/>
      <c r="Z20" s="197"/>
      <c r="AA20" s="30"/>
    </row>
    <row r="21" spans="1:27" x14ac:dyDescent="0.2">
      <c r="A21" s="356"/>
      <c r="B21" s="357"/>
      <c r="C21" s="211"/>
      <c r="D21" s="357" t="s">
        <v>451</v>
      </c>
      <c r="E21" s="360"/>
      <c r="F21" s="155">
        <v>18.5</v>
      </c>
      <c r="G21" s="197">
        <v>14.3</v>
      </c>
      <c r="H21" s="179">
        <v>6.7</v>
      </c>
      <c r="I21" s="99">
        <v>14.3</v>
      </c>
      <c r="J21" s="197"/>
      <c r="K21" s="197"/>
      <c r="L21" s="197"/>
      <c r="M21" s="197"/>
      <c r="N21" s="192">
        <v>163.6</v>
      </c>
      <c r="O21" s="197">
        <v>146.4</v>
      </c>
      <c r="P21" s="197"/>
      <c r="Q21" s="64">
        <v>20</v>
      </c>
      <c r="R21" s="197"/>
      <c r="S21" s="197"/>
      <c r="T21" s="197"/>
      <c r="U21" s="197"/>
      <c r="V21" s="197"/>
      <c r="W21" s="197"/>
      <c r="X21" s="197"/>
      <c r="Y21" s="197"/>
      <c r="Z21" s="197"/>
      <c r="AA21" s="30"/>
    </row>
    <row r="22" spans="1:27" x14ac:dyDescent="0.2">
      <c r="A22" s="356"/>
      <c r="B22" s="357"/>
      <c r="C22" s="211"/>
      <c r="D22" s="357" t="s">
        <v>450</v>
      </c>
      <c r="E22" s="360"/>
      <c r="F22" s="155">
        <v>19</v>
      </c>
      <c r="G22" s="197">
        <v>14.3</v>
      </c>
      <c r="H22" s="179">
        <v>13.4</v>
      </c>
      <c r="I22" s="99">
        <v>14.3</v>
      </c>
      <c r="J22" s="197"/>
      <c r="K22" s="197"/>
      <c r="L22" s="197"/>
      <c r="M22" s="197"/>
      <c r="N22" s="192">
        <v>261.39999999999998</v>
      </c>
      <c r="O22" s="197">
        <v>142.19999999999999</v>
      </c>
      <c r="P22" s="197"/>
      <c r="Q22" s="64">
        <v>20</v>
      </c>
      <c r="R22" s="197"/>
      <c r="S22" s="197"/>
      <c r="T22" s="197"/>
      <c r="U22" s="197"/>
      <c r="V22" s="197"/>
      <c r="W22" s="197"/>
      <c r="X22" s="197"/>
      <c r="Y22" s="197"/>
      <c r="Z22" s="197"/>
      <c r="AA22" s="30"/>
    </row>
    <row r="23" spans="1:27" x14ac:dyDescent="0.2">
      <c r="A23" s="356"/>
      <c r="B23" s="357"/>
      <c r="C23" s="211"/>
      <c r="D23" s="357"/>
      <c r="E23" s="360"/>
      <c r="F23" s="155"/>
      <c r="G23" s="197"/>
      <c r="H23" s="179"/>
      <c r="I23" s="99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30"/>
    </row>
    <row r="24" spans="1:27" x14ac:dyDescent="0.2">
      <c r="A24" s="356" t="s">
        <v>453</v>
      </c>
      <c r="B24" s="357"/>
      <c r="C24" s="211"/>
      <c r="D24" s="357" t="s">
        <v>447</v>
      </c>
      <c r="E24" s="360"/>
      <c r="F24" s="155">
        <v>18.3</v>
      </c>
      <c r="G24" s="197">
        <v>14.3</v>
      </c>
      <c r="H24" s="179">
        <v>13.7</v>
      </c>
      <c r="I24" s="99">
        <v>14.3</v>
      </c>
      <c r="J24" s="197"/>
      <c r="K24" s="197"/>
      <c r="L24" s="197"/>
      <c r="M24" s="197"/>
      <c r="N24" s="192">
        <v>157.1</v>
      </c>
      <c r="O24" s="197">
        <v>138.69999999999999</v>
      </c>
      <c r="P24" s="197"/>
      <c r="Q24" s="64">
        <v>20</v>
      </c>
      <c r="R24" s="197"/>
      <c r="S24" s="197"/>
      <c r="T24" s="197"/>
      <c r="U24" s="197"/>
      <c r="V24" s="197"/>
      <c r="W24" s="197"/>
      <c r="X24" s="197"/>
      <c r="Y24" s="197"/>
      <c r="Z24" s="197"/>
      <c r="AA24" s="30"/>
    </row>
    <row r="25" spans="1:27" x14ac:dyDescent="0.2">
      <c r="A25" s="356"/>
      <c r="B25" s="357"/>
      <c r="C25" s="211"/>
      <c r="D25" s="357" t="s">
        <v>448</v>
      </c>
      <c r="E25" s="360"/>
      <c r="F25" s="155">
        <v>20.2</v>
      </c>
      <c r="G25" s="197">
        <v>15.2</v>
      </c>
      <c r="H25" s="179">
        <v>14.2</v>
      </c>
      <c r="I25" s="99">
        <v>15.2</v>
      </c>
      <c r="J25" s="197"/>
      <c r="K25" s="197">
        <v>3.4</v>
      </c>
      <c r="L25" s="197"/>
      <c r="M25" s="197"/>
      <c r="N25" s="192">
        <v>180.7</v>
      </c>
      <c r="O25" s="197">
        <v>132.30000000000001</v>
      </c>
      <c r="P25" s="197"/>
      <c r="Q25" s="64">
        <v>20</v>
      </c>
      <c r="R25" s="197"/>
      <c r="S25" s="197"/>
      <c r="T25" s="197"/>
      <c r="U25" s="197"/>
      <c r="V25" s="197"/>
      <c r="W25" s="197"/>
      <c r="X25" s="197"/>
      <c r="Y25" s="197"/>
      <c r="Z25" s="197"/>
      <c r="AA25" s="30"/>
    </row>
    <row r="26" spans="1:27" x14ac:dyDescent="0.2">
      <c r="A26" s="356"/>
      <c r="B26" s="357"/>
      <c r="C26" s="211"/>
      <c r="D26" s="357" t="s">
        <v>451</v>
      </c>
      <c r="E26" s="360"/>
      <c r="F26" s="155">
        <v>19.3</v>
      </c>
      <c r="G26" s="197">
        <v>13.2</v>
      </c>
      <c r="H26" s="179">
        <v>9.1999999999999993</v>
      </c>
      <c r="I26" s="99">
        <v>13.2</v>
      </c>
      <c r="J26" s="197"/>
      <c r="K26" s="197"/>
      <c r="L26" s="197"/>
      <c r="M26" s="197"/>
      <c r="N26" s="192">
        <v>165.9</v>
      </c>
      <c r="O26" s="197">
        <v>144.4</v>
      </c>
      <c r="P26" s="197"/>
      <c r="Q26" s="64">
        <v>20</v>
      </c>
      <c r="R26" s="197"/>
      <c r="S26" s="197"/>
      <c r="T26" s="197"/>
      <c r="U26" s="197"/>
      <c r="V26" s="197"/>
      <c r="W26" s="197"/>
      <c r="X26" s="197"/>
      <c r="Y26" s="197"/>
      <c r="Z26" s="197"/>
      <c r="AA26" s="30"/>
    </row>
    <row r="27" spans="1:27" x14ac:dyDescent="0.2">
      <c r="A27" s="356"/>
      <c r="B27" s="357"/>
      <c r="C27" s="211"/>
      <c r="D27" s="357" t="s">
        <v>450</v>
      </c>
      <c r="E27" s="360"/>
      <c r="F27" s="155">
        <v>18.8</v>
      </c>
      <c r="G27" s="197">
        <v>15.2</v>
      </c>
      <c r="H27" s="179">
        <v>38.200000000000003</v>
      </c>
      <c r="I27" s="99">
        <v>15.2</v>
      </c>
      <c r="J27" s="197"/>
      <c r="K27" s="197"/>
      <c r="L27" s="197"/>
      <c r="M27" s="197"/>
      <c r="N27" s="192">
        <v>266.39999999999998</v>
      </c>
      <c r="O27" s="197">
        <v>140.19999999999999</v>
      </c>
      <c r="P27" s="197"/>
      <c r="Q27" s="64">
        <v>20</v>
      </c>
      <c r="R27" s="197"/>
      <c r="S27" s="197"/>
      <c r="T27" s="197"/>
      <c r="U27" s="197"/>
      <c r="V27" s="197"/>
      <c r="W27" s="197"/>
      <c r="X27" s="197"/>
      <c r="Y27" s="197"/>
      <c r="Z27" s="197"/>
      <c r="AA27" s="30"/>
    </row>
    <row r="28" spans="1:27" x14ac:dyDescent="0.2">
      <c r="A28" s="356"/>
      <c r="B28" s="357"/>
      <c r="C28" s="211"/>
      <c r="D28" s="357"/>
      <c r="E28" s="360"/>
      <c r="F28" s="155"/>
      <c r="G28" s="197"/>
      <c r="H28" s="179"/>
      <c r="I28" s="99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30"/>
    </row>
    <row r="29" spans="1:27" x14ac:dyDescent="0.2">
      <c r="A29" s="356" t="s">
        <v>454</v>
      </c>
      <c r="B29" s="357"/>
      <c r="C29" s="211"/>
      <c r="D29" s="357" t="s">
        <v>447</v>
      </c>
      <c r="E29" s="360"/>
      <c r="F29" s="155">
        <v>18.600000000000001</v>
      </c>
      <c r="G29" s="197">
        <v>15.2</v>
      </c>
      <c r="H29" s="179">
        <v>14.1</v>
      </c>
      <c r="I29" s="99">
        <v>15.2</v>
      </c>
      <c r="J29" s="197"/>
      <c r="K29" s="197"/>
      <c r="L29" s="197"/>
      <c r="M29" s="197"/>
      <c r="N29" s="192">
        <v>183.8</v>
      </c>
      <c r="O29" s="197">
        <v>162.1</v>
      </c>
      <c r="P29" s="197"/>
      <c r="Q29" s="64">
        <v>20</v>
      </c>
      <c r="R29" s="197"/>
      <c r="S29" s="197"/>
      <c r="T29" s="197"/>
      <c r="U29" s="197"/>
      <c r="V29" s="197"/>
      <c r="W29" s="197"/>
      <c r="X29" s="197"/>
      <c r="Y29" s="197"/>
      <c r="Z29" s="197"/>
      <c r="AA29" s="30"/>
    </row>
    <row r="30" spans="1:27" x14ac:dyDescent="0.2">
      <c r="A30" s="356"/>
      <c r="B30" s="357"/>
      <c r="C30" s="211"/>
      <c r="D30" s="357" t="s">
        <v>448</v>
      </c>
      <c r="E30" s="360"/>
      <c r="F30" s="155">
        <v>16.600000000000001</v>
      </c>
      <c r="G30" s="197">
        <v>14.2</v>
      </c>
      <c r="H30" s="179">
        <v>13.7</v>
      </c>
      <c r="I30" s="99">
        <v>14.2</v>
      </c>
      <c r="J30" s="197"/>
      <c r="K30" s="197"/>
      <c r="L30" s="197"/>
      <c r="M30" s="197"/>
      <c r="N30" s="192">
        <v>160.80000000000001</v>
      </c>
      <c r="O30" s="197">
        <v>149.6</v>
      </c>
      <c r="P30" s="197"/>
      <c r="Q30" s="64">
        <v>20</v>
      </c>
      <c r="R30" s="197"/>
      <c r="S30" s="197"/>
      <c r="T30" s="197"/>
      <c r="U30" s="197"/>
      <c r="V30" s="197"/>
      <c r="W30" s="197"/>
      <c r="X30" s="197"/>
      <c r="Y30" s="197"/>
      <c r="Z30" s="197"/>
      <c r="AA30" s="30"/>
    </row>
    <row r="31" spans="1:27" x14ac:dyDescent="0.2">
      <c r="A31" s="356"/>
      <c r="B31" s="357"/>
      <c r="C31" s="211"/>
      <c r="D31" s="357" t="s">
        <v>451</v>
      </c>
      <c r="E31" s="360"/>
      <c r="F31" s="155">
        <v>19.2</v>
      </c>
      <c r="G31" s="197">
        <v>14.6</v>
      </c>
      <c r="H31" s="179">
        <v>28.2</v>
      </c>
      <c r="I31" s="99">
        <v>14.6</v>
      </c>
      <c r="J31" s="197"/>
      <c r="K31" s="197"/>
      <c r="L31" s="197"/>
      <c r="M31" s="197"/>
      <c r="N31" s="192">
        <v>284.2</v>
      </c>
      <c r="O31" s="197">
        <v>145.19999999999999</v>
      </c>
      <c r="P31" s="197"/>
      <c r="Q31" s="64">
        <v>20</v>
      </c>
      <c r="R31" s="197"/>
      <c r="S31" s="197"/>
      <c r="T31" s="197"/>
      <c r="U31" s="197"/>
      <c r="V31" s="197"/>
      <c r="W31" s="197"/>
      <c r="X31" s="197"/>
      <c r="Y31" s="197"/>
      <c r="Z31" s="197"/>
      <c r="AA31" s="30"/>
    </row>
    <row r="32" spans="1:27" x14ac:dyDescent="0.2">
      <c r="A32" s="356"/>
      <c r="B32" s="357"/>
      <c r="C32" s="211"/>
      <c r="D32" s="357" t="s">
        <v>450</v>
      </c>
      <c r="E32" s="360"/>
      <c r="F32" s="155">
        <v>19.2</v>
      </c>
      <c r="G32" s="197">
        <v>13.2</v>
      </c>
      <c r="H32" s="179">
        <v>26.4</v>
      </c>
      <c r="I32" s="99">
        <v>13.2</v>
      </c>
      <c r="J32" s="197"/>
      <c r="K32" s="197">
        <v>4.8</v>
      </c>
      <c r="L32" s="197"/>
      <c r="M32" s="197"/>
      <c r="N32" s="192">
        <v>164.4</v>
      </c>
      <c r="O32" s="197">
        <v>149.9</v>
      </c>
      <c r="P32" s="197"/>
      <c r="Q32" s="64">
        <v>20</v>
      </c>
      <c r="R32" s="197"/>
      <c r="S32" s="197"/>
      <c r="T32" s="197"/>
      <c r="U32" s="197"/>
      <c r="V32" s="197"/>
      <c r="W32" s="197"/>
      <c r="X32" s="197"/>
      <c r="Y32" s="197"/>
      <c r="Z32" s="197"/>
      <c r="AA32" s="30"/>
    </row>
    <row r="33" spans="1:27" x14ac:dyDescent="0.2">
      <c r="A33" s="356"/>
      <c r="B33" s="357"/>
      <c r="C33" s="211"/>
      <c r="D33" s="357"/>
      <c r="E33" s="360"/>
      <c r="F33" s="155"/>
      <c r="G33" s="197"/>
      <c r="H33" s="179"/>
      <c r="I33" s="99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30"/>
    </row>
    <row r="34" spans="1:27" x14ac:dyDescent="0.2">
      <c r="A34" s="356" t="s">
        <v>455</v>
      </c>
      <c r="B34" s="357"/>
      <c r="C34" s="211"/>
      <c r="D34" s="357" t="s">
        <v>447</v>
      </c>
      <c r="E34" s="360"/>
      <c r="F34" s="155">
        <v>18.600000000000001</v>
      </c>
      <c r="G34" s="197">
        <v>13.2</v>
      </c>
      <c r="H34" s="179">
        <v>33.1</v>
      </c>
      <c r="I34" s="99">
        <v>13.2</v>
      </c>
      <c r="J34" s="197"/>
      <c r="K34" s="197"/>
      <c r="L34" s="197"/>
      <c r="M34" s="197"/>
      <c r="N34" s="192">
        <v>163.1</v>
      </c>
      <c r="O34" s="197">
        <v>142.69999999999999</v>
      </c>
      <c r="P34" s="197"/>
      <c r="Q34" s="64">
        <v>20</v>
      </c>
      <c r="R34" s="197"/>
      <c r="S34" s="197"/>
      <c r="T34" s="197"/>
      <c r="U34" s="197"/>
      <c r="V34" s="197"/>
      <c r="W34" s="197"/>
      <c r="X34" s="197"/>
      <c r="Y34" s="197"/>
      <c r="Z34" s="197"/>
      <c r="AA34" s="30"/>
    </row>
    <row r="35" spans="1:27" x14ac:dyDescent="0.2">
      <c r="A35" s="356"/>
      <c r="B35" s="357"/>
      <c r="C35" s="211"/>
      <c r="D35" s="357" t="s">
        <v>448</v>
      </c>
      <c r="E35" s="360"/>
      <c r="F35" s="155">
        <v>19.2</v>
      </c>
      <c r="G35" s="197">
        <v>14.3</v>
      </c>
      <c r="H35" s="179">
        <v>39.299999999999997</v>
      </c>
      <c r="I35" s="99">
        <v>14.3</v>
      </c>
      <c r="J35" s="197"/>
      <c r="K35" s="197">
        <v>4.5999999999999996</v>
      </c>
      <c r="L35" s="197"/>
      <c r="M35" s="197"/>
      <c r="N35" s="192">
        <v>184.2</v>
      </c>
      <c r="O35" s="197">
        <v>149.80000000000001</v>
      </c>
      <c r="P35" s="197"/>
      <c r="Q35" s="64">
        <v>20</v>
      </c>
      <c r="R35" s="197"/>
      <c r="S35" s="197"/>
      <c r="T35" s="197"/>
      <c r="U35" s="197"/>
      <c r="V35" s="197"/>
      <c r="W35" s="197"/>
      <c r="X35" s="197"/>
      <c r="Y35" s="197"/>
      <c r="Z35" s="197"/>
      <c r="AA35" s="30"/>
    </row>
    <row r="36" spans="1:27" x14ac:dyDescent="0.2">
      <c r="A36" s="356"/>
      <c r="B36" s="357"/>
      <c r="C36" s="211"/>
      <c r="D36" s="357" t="s">
        <v>451</v>
      </c>
      <c r="E36" s="360"/>
      <c r="F36" s="155">
        <v>16.399999999999999</v>
      </c>
      <c r="G36" s="197">
        <v>15.2</v>
      </c>
      <c r="H36" s="179">
        <v>23.5</v>
      </c>
      <c r="I36" s="99">
        <v>15.2</v>
      </c>
      <c r="J36" s="197"/>
      <c r="K36" s="197">
        <v>4.5999999999999996</v>
      </c>
      <c r="L36" s="197"/>
      <c r="M36" s="197"/>
      <c r="N36" s="192">
        <v>175.9</v>
      </c>
      <c r="O36" s="197">
        <v>123.4</v>
      </c>
      <c r="P36" s="197"/>
      <c r="Q36" s="64">
        <v>20</v>
      </c>
      <c r="R36" s="197"/>
      <c r="S36" s="197"/>
      <c r="T36" s="197"/>
      <c r="U36" s="197"/>
      <c r="V36" s="197"/>
      <c r="W36" s="197"/>
      <c r="X36" s="197"/>
      <c r="Y36" s="197"/>
      <c r="Z36" s="197"/>
      <c r="AA36" s="30"/>
    </row>
    <row r="37" spans="1:27" x14ac:dyDescent="0.2">
      <c r="A37" s="356"/>
      <c r="B37" s="357"/>
      <c r="C37" s="211"/>
      <c r="D37" s="357" t="s">
        <v>450</v>
      </c>
      <c r="E37" s="360"/>
      <c r="F37" s="155">
        <v>16.5</v>
      </c>
      <c r="G37" s="197">
        <v>15.2</v>
      </c>
      <c r="H37" s="179">
        <v>9.1999999999999993</v>
      </c>
      <c r="I37" s="99">
        <v>15.2</v>
      </c>
      <c r="J37" s="197"/>
      <c r="K37" s="197"/>
      <c r="L37" s="197"/>
      <c r="M37" s="197"/>
      <c r="N37" s="192">
        <v>246.4</v>
      </c>
      <c r="O37" s="197">
        <v>138.19999999999999</v>
      </c>
      <c r="P37" s="197"/>
      <c r="Q37" s="64">
        <v>20</v>
      </c>
      <c r="R37" s="197"/>
      <c r="S37" s="197"/>
      <c r="T37" s="197"/>
      <c r="U37" s="197"/>
      <c r="V37" s="197"/>
      <c r="W37" s="197"/>
      <c r="X37" s="197"/>
      <c r="Y37" s="197"/>
      <c r="Z37" s="197"/>
      <c r="AA37" s="30"/>
    </row>
    <row r="38" spans="1:27" x14ac:dyDescent="0.2">
      <c r="A38" s="356"/>
      <c r="B38" s="357"/>
      <c r="C38" s="211"/>
      <c r="D38" s="357"/>
      <c r="E38" s="360"/>
      <c r="F38" s="155"/>
      <c r="G38" s="197"/>
      <c r="H38" s="179"/>
      <c r="I38" s="99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30"/>
    </row>
    <row r="39" spans="1:27" x14ac:dyDescent="0.2">
      <c r="A39" s="356" t="s">
        <v>456</v>
      </c>
      <c r="B39" s="357"/>
      <c r="C39" s="211"/>
      <c r="D39" s="357" t="s">
        <v>447</v>
      </c>
      <c r="E39" s="360"/>
      <c r="F39" s="155">
        <v>16.399999999999999</v>
      </c>
      <c r="G39" s="197">
        <v>15.2</v>
      </c>
      <c r="H39" s="179">
        <v>22.3</v>
      </c>
      <c r="I39" s="99">
        <v>15.2</v>
      </c>
      <c r="J39" s="197"/>
      <c r="K39" s="197"/>
      <c r="L39" s="197"/>
      <c r="M39" s="197"/>
      <c r="N39" s="192">
        <v>293.8</v>
      </c>
      <c r="O39" s="197">
        <v>168.7</v>
      </c>
      <c r="P39" s="197"/>
      <c r="Q39" s="64">
        <v>20</v>
      </c>
      <c r="R39" s="197"/>
      <c r="S39" s="197"/>
      <c r="T39" s="197"/>
      <c r="U39" s="197"/>
      <c r="V39" s="197"/>
      <c r="W39" s="197"/>
      <c r="X39" s="197"/>
      <c r="Y39" s="197"/>
      <c r="Z39" s="197"/>
      <c r="AA39" s="30"/>
    </row>
    <row r="40" spans="1:27" x14ac:dyDescent="0.2">
      <c r="A40" s="356"/>
      <c r="B40" s="357"/>
      <c r="C40" s="211"/>
      <c r="D40" s="357" t="s">
        <v>448</v>
      </c>
      <c r="E40" s="360"/>
      <c r="F40" s="155">
        <v>18.600000000000001</v>
      </c>
      <c r="G40" s="197">
        <v>14.2</v>
      </c>
      <c r="H40" s="179">
        <v>16.2</v>
      </c>
      <c r="I40" s="99">
        <v>14.2</v>
      </c>
      <c r="J40" s="197"/>
      <c r="K40" s="197"/>
      <c r="L40" s="197"/>
      <c r="M40" s="197"/>
      <c r="N40" s="192">
        <v>180.8</v>
      </c>
      <c r="O40" s="197">
        <v>162.19999999999999</v>
      </c>
      <c r="P40" s="197"/>
      <c r="Q40" s="64">
        <v>20</v>
      </c>
      <c r="R40" s="197"/>
      <c r="S40" s="197"/>
      <c r="T40" s="197"/>
      <c r="U40" s="197"/>
      <c r="V40" s="197"/>
      <c r="W40" s="197"/>
      <c r="X40" s="197"/>
      <c r="Y40" s="197"/>
      <c r="Z40" s="197"/>
      <c r="AA40" s="30"/>
    </row>
    <row r="41" spans="1:27" x14ac:dyDescent="0.2">
      <c r="A41" s="356"/>
      <c r="B41" s="357"/>
      <c r="C41" s="211"/>
      <c r="D41" s="357" t="s">
        <v>451</v>
      </c>
      <c r="E41" s="360"/>
      <c r="F41" s="155">
        <v>16.2</v>
      </c>
      <c r="G41" s="197">
        <v>14.6</v>
      </c>
      <c r="H41" s="179">
        <v>12.1</v>
      </c>
      <c r="I41" s="99">
        <v>14.6</v>
      </c>
      <c r="J41" s="197"/>
      <c r="K41" s="197"/>
      <c r="L41" s="197"/>
      <c r="M41" s="197"/>
      <c r="N41" s="192">
        <v>312.2</v>
      </c>
      <c r="O41" s="197">
        <v>138.19999999999999</v>
      </c>
      <c r="P41" s="197"/>
      <c r="Q41" s="64">
        <v>20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30"/>
    </row>
    <row r="42" spans="1:27" x14ac:dyDescent="0.2">
      <c r="A42" s="356"/>
      <c r="B42" s="357"/>
      <c r="C42" s="211"/>
      <c r="D42" s="357" t="s">
        <v>450</v>
      </c>
      <c r="E42" s="360"/>
      <c r="F42" s="155">
        <v>19.399999999999999</v>
      </c>
      <c r="G42" s="197">
        <v>13.2</v>
      </c>
      <c r="H42" s="179">
        <v>19.3</v>
      </c>
      <c r="I42" s="99">
        <v>13.2</v>
      </c>
      <c r="J42" s="197"/>
      <c r="K42" s="197"/>
      <c r="L42" s="197"/>
      <c r="M42" s="197"/>
      <c r="N42" s="192">
        <v>175.4</v>
      </c>
      <c r="O42" s="197">
        <v>135.30000000000001</v>
      </c>
      <c r="P42" s="197"/>
      <c r="Q42" s="64">
        <v>20</v>
      </c>
      <c r="R42" s="197"/>
      <c r="S42" s="197"/>
      <c r="T42" s="197"/>
      <c r="U42" s="197"/>
      <c r="V42" s="197"/>
      <c r="W42" s="197"/>
      <c r="X42" s="197"/>
      <c r="Y42" s="197"/>
      <c r="Z42" s="197"/>
      <c r="AA42" s="30"/>
    </row>
    <row r="43" spans="1:27" x14ac:dyDescent="0.2">
      <c r="A43" s="356"/>
      <c r="B43" s="357"/>
      <c r="C43" s="211"/>
      <c r="D43" s="357"/>
      <c r="E43" s="360"/>
      <c r="F43" s="155"/>
      <c r="G43" s="197"/>
      <c r="H43" s="179"/>
      <c r="I43" s="99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30"/>
    </row>
    <row r="44" spans="1:27" x14ac:dyDescent="0.2">
      <c r="A44" s="356" t="s">
        <v>457</v>
      </c>
      <c r="B44" s="357"/>
      <c r="C44" s="211"/>
      <c r="D44" s="357" t="s">
        <v>447</v>
      </c>
      <c r="E44" s="360"/>
      <c r="F44" s="155">
        <v>16.600000000000001</v>
      </c>
      <c r="G44" s="197"/>
      <c r="H44" s="179">
        <v>16.2</v>
      </c>
      <c r="I44" s="99"/>
      <c r="J44" s="197"/>
      <c r="K44" s="197">
        <v>19.8</v>
      </c>
      <c r="L44" s="197"/>
      <c r="M44" s="197"/>
      <c r="N44" s="197">
        <v>138.4</v>
      </c>
      <c r="O44" s="197">
        <v>76.2</v>
      </c>
      <c r="P44" s="197"/>
      <c r="Q44" s="64">
        <v>10</v>
      </c>
      <c r="R44" s="197"/>
      <c r="S44" s="197"/>
      <c r="T44" s="197"/>
      <c r="U44" s="197"/>
      <c r="V44" s="197"/>
      <c r="W44" s="197"/>
      <c r="X44" s="197"/>
      <c r="Y44" s="197"/>
      <c r="Z44" s="197"/>
      <c r="AA44" s="30"/>
    </row>
    <row r="45" spans="1:27" x14ac:dyDescent="0.2">
      <c r="A45" s="356"/>
      <c r="B45" s="357"/>
      <c r="C45" s="211"/>
      <c r="D45" s="357" t="s">
        <v>448</v>
      </c>
      <c r="E45" s="360"/>
      <c r="F45" s="155">
        <v>14.2</v>
      </c>
      <c r="G45" s="197"/>
      <c r="H45" s="179">
        <v>19.3</v>
      </c>
      <c r="I45" s="99"/>
      <c r="J45" s="197"/>
      <c r="K45" s="197">
        <v>22.4</v>
      </c>
      <c r="L45" s="197"/>
      <c r="M45" s="197"/>
      <c r="N45" s="197">
        <v>189.2</v>
      </c>
      <c r="O45" s="197">
        <v>74.5</v>
      </c>
      <c r="P45" s="197"/>
      <c r="Q45" s="64">
        <v>10</v>
      </c>
      <c r="R45" s="197"/>
      <c r="S45" s="197"/>
      <c r="T45" s="197"/>
      <c r="U45" s="197"/>
      <c r="V45" s="197"/>
      <c r="W45" s="197"/>
      <c r="X45" s="197"/>
      <c r="Y45" s="197"/>
      <c r="Z45" s="197"/>
      <c r="AA45" s="30"/>
    </row>
    <row r="46" spans="1:27" x14ac:dyDescent="0.2">
      <c r="A46" s="356"/>
      <c r="B46" s="357"/>
      <c r="C46" s="211"/>
      <c r="D46" s="357"/>
      <c r="E46" s="360"/>
      <c r="F46" s="155"/>
      <c r="G46" s="197"/>
      <c r="H46" s="179"/>
      <c r="I46" s="99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30"/>
    </row>
    <row r="47" spans="1:27" x14ac:dyDescent="0.2">
      <c r="A47" s="216"/>
      <c r="B47" s="217"/>
      <c r="C47" s="211"/>
      <c r="D47" s="217"/>
      <c r="E47" s="218"/>
      <c r="F47" s="155"/>
      <c r="G47" s="197"/>
      <c r="H47" s="179"/>
      <c r="I47" s="99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30"/>
    </row>
    <row r="48" spans="1:27" x14ac:dyDescent="0.2">
      <c r="A48" s="356"/>
      <c r="B48" s="357"/>
      <c r="C48" s="211"/>
      <c r="D48" s="357"/>
      <c r="E48" s="360"/>
      <c r="F48" s="155"/>
      <c r="G48" s="197"/>
      <c r="H48" s="179"/>
      <c r="I48" s="99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30"/>
    </row>
    <row r="49" spans="1:32" x14ac:dyDescent="0.2">
      <c r="A49" s="356"/>
      <c r="B49" s="357"/>
      <c r="C49" s="211"/>
      <c r="D49" s="357"/>
      <c r="E49" s="360"/>
      <c r="F49" s="99"/>
      <c r="G49" s="197"/>
      <c r="H49" s="179"/>
      <c r="I49" s="99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  <c r="U49" s="197"/>
      <c r="V49" s="197"/>
      <c r="W49" s="197"/>
      <c r="X49" s="197"/>
      <c r="Y49" s="197"/>
      <c r="Z49" s="197"/>
      <c r="AA49" s="30"/>
    </row>
    <row r="50" spans="1:32" x14ac:dyDescent="0.2">
      <c r="A50" s="356"/>
      <c r="B50" s="357"/>
      <c r="C50" s="211"/>
      <c r="D50" s="357"/>
      <c r="E50" s="360"/>
      <c r="F50" s="99"/>
      <c r="G50" s="197"/>
      <c r="H50" s="179"/>
      <c r="I50" s="99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30"/>
    </row>
    <row r="51" spans="1:32" x14ac:dyDescent="0.2">
      <c r="A51" s="356"/>
      <c r="B51" s="357"/>
      <c r="C51" s="211"/>
      <c r="D51" s="357"/>
      <c r="E51" s="360"/>
      <c r="F51" s="99"/>
      <c r="G51" s="197"/>
      <c r="H51" s="179"/>
      <c r="I51" s="99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30"/>
    </row>
    <row r="52" spans="1:32" ht="12" thickBot="1" x14ac:dyDescent="0.25">
      <c r="A52" s="394"/>
      <c r="B52" s="423"/>
      <c r="C52" s="210"/>
      <c r="D52" s="390"/>
      <c r="E52" s="391"/>
      <c r="F52" s="100"/>
      <c r="G52" s="42"/>
      <c r="H52" s="43"/>
      <c r="I52" s="180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3"/>
    </row>
    <row r="53" spans="1:32" ht="12.75" thickTop="1" thickBot="1" x14ac:dyDescent="0.25">
      <c r="A53" s="392"/>
      <c r="B53" s="393"/>
      <c r="C53" s="38" t="s">
        <v>3</v>
      </c>
      <c r="D53" s="358" t="s">
        <v>7</v>
      </c>
      <c r="E53" s="359"/>
      <c r="F53" s="193">
        <f>SUM(F9:F52)</f>
        <v>486.6</v>
      </c>
      <c r="G53" s="194">
        <f>SUM(G9:G52)</f>
        <v>373.19999999999993</v>
      </c>
      <c r="H53" s="195">
        <f>SUM(H9:H52)</f>
        <v>530.20000000000005</v>
      </c>
      <c r="I53" s="196">
        <f>SUM(I9:I52)</f>
        <v>373.19999999999993</v>
      </c>
      <c r="J53" s="39"/>
      <c r="K53" s="69">
        <f>SUM(K9:K52)</f>
        <v>66</v>
      </c>
      <c r="L53" s="39"/>
      <c r="M53" s="39"/>
      <c r="N53" s="39">
        <f>SUM(N9:N52)</f>
        <v>6098.7999999999993</v>
      </c>
      <c r="O53" s="39">
        <f>SUM(O9:O52)</f>
        <v>3920.1999999999994</v>
      </c>
      <c r="P53" s="39"/>
      <c r="Q53" s="69">
        <f t="shared" ref="Q53" si="0">SUM(Q9:Q52)</f>
        <v>540</v>
      </c>
      <c r="R53" s="39"/>
      <c r="S53" s="39"/>
      <c r="T53" s="39"/>
      <c r="U53" s="39"/>
      <c r="V53" s="39"/>
      <c r="W53" s="39"/>
      <c r="X53" s="39"/>
      <c r="Y53" s="39"/>
      <c r="Z53" s="39"/>
      <c r="AA53" s="40"/>
    </row>
    <row r="54" spans="1:32" x14ac:dyDescent="0.2">
      <c r="A54" s="386"/>
      <c r="B54" s="421"/>
      <c r="C54" s="3"/>
      <c r="D54" s="421"/>
      <c r="E54" s="42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</row>
    <row r="55" spans="1:32" x14ac:dyDescent="0.2">
      <c r="A55" s="422"/>
      <c r="B55" s="422"/>
      <c r="C55" s="8"/>
      <c r="D55" s="422"/>
      <c r="E55" s="422"/>
      <c r="F55" s="103"/>
      <c r="G55" s="103"/>
      <c r="H55" s="103"/>
      <c r="I55" s="103"/>
      <c r="J55" s="103"/>
      <c r="K55" s="103"/>
      <c r="L55" s="103"/>
      <c r="M55" s="103"/>
      <c r="N55" s="103"/>
      <c r="O55" s="169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7"/>
      <c r="AC55" s="107"/>
      <c r="AD55" s="107"/>
      <c r="AE55" s="107"/>
      <c r="AF55" s="107"/>
    </row>
    <row r="56" spans="1:32" x14ac:dyDescent="0.2">
      <c r="A56" s="422"/>
      <c r="B56" s="422"/>
      <c r="C56" s="8"/>
      <c r="D56" s="422"/>
      <c r="E56" s="422"/>
      <c r="F56" s="103"/>
      <c r="G56" s="103"/>
      <c r="H56" s="103"/>
      <c r="I56" s="103"/>
      <c r="J56" s="103"/>
      <c r="K56" s="103"/>
      <c r="L56" s="103"/>
      <c r="M56" s="103"/>
      <c r="N56" s="103"/>
      <c r="O56" s="169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7"/>
      <c r="AC56" s="107"/>
      <c r="AD56" s="107"/>
      <c r="AE56" s="107"/>
      <c r="AF56" s="107"/>
    </row>
    <row r="57" spans="1:32" x14ac:dyDescent="0.2">
      <c r="A57" s="422"/>
      <c r="B57" s="422"/>
      <c r="C57" s="8"/>
      <c r="D57" s="422"/>
      <c r="E57" s="422"/>
      <c r="F57" s="103"/>
      <c r="G57" s="103"/>
      <c r="H57" s="103"/>
      <c r="I57" s="103"/>
      <c r="J57" s="103"/>
      <c r="K57" s="103"/>
      <c r="L57" s="103"/>
      <c r="M57" s="103"/>
      <c r="N57" s="103"/>
      <c r="O57" s="169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7"/>
      <c r="AC57" s="107"/>
      <c r="AD57" s="107"/>
      <c r="AE57" s="107"/>
      <c r="AF57" s="107"/>
    </row>
    <row r="58" spans="1:32" x14ac:dyDescent="0.2">
      <c r="A58" s="422"/>
      <c r="B58" s="422"/>
      <c r="C58" s="8"/>
      <c r="D58" s="422"/>
      <c r="E58" s="422"/>
      <c r="F58" s="103"/>
      <c r="G58" s="103"/>
      <c r="H58" s="103"/>
      <c r="I58" s="103"/>
      <c r="J58" s="103"/>
      <c r="K58" s="103"/>
      <c r="L58" s="103"/>
      <c r="M58" s="103"/>
      <c r="N58" s="103"/>
      <c r="O58" s="169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7"/>
      <c r="AC58" s="107"/>
      <c r="AD58" s="107"/>
      <c r="AE58" s="107"/>
      <c r="AF58" s="107"/>
    </row>
    <row r="59" spans="1:32" x14ac:dyDescent="0.2">
      <c r="A59" s="422"/>
      <c r="B59" s="422"/>
      <c r="C59" s="8"/>
      <c r="D59" s="422"/>
      <c r="E59" s="422"/>
      <c r="F59" s="103"/>
      <c r="G59" s="103"/>
      <c r="H59" s="103"/>
      <c r="I59" s="103"/>
      <c r="J59" s="103"/>
      <c r="K59" s="103"/>
      <c r="L59" s="103"/>
      <c r="M59" s="103"/>
      <c r="N59" s="103"/>
      <c r="O59" s="169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7"/>
      <c r="AC59" s="107"/>
      <c r="AD59" s="107"/>
      <c r="AE59" s="107"/>
      <c r="AF59" s="107"/>
    </row>
    <row r="60" spans="1:32" x14ac:dyDescent="0.2">
      <c r="A60" s="422"/>
      <c r="B60" s="422"/>
      <c r="C60" s="8"/>
      <c r="D60" s="422"/>
      <c r="E60" s="422"/>
      <c r="F60" s="103"/>
      <c r="G60" s="103"/>
      <c r="H60" s="103"/>
      <c r="I60" s="103"/>
      <c r="J60" s="103"/>
      <c r="K60" s="103"/>
      <c r="L60" s="103"/>
      <c r="M60" s="103"/>
      <c r="N60" s="103"/>
      <c r="O60" s="169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7"/>
      <c r="AC60" s="107"/>
      <c r="AD60" s="107"/>
      <c r="AE60" s="107"/>
      <c r="AF60" s="107"/>
    </row>
    <row r="61" spans="1:32" x14ac:dyDescent="0.2">
      <c r="A61" s="422"/>
      <c r="B61" s="422"/>
      <c r="C61" s="8"/>
      <c r="D61" s="422"/>
      <c r="E61" s="422"/>
      <c r="F61" s="103"/>
      <c r="G61" s="103"/>
      <c r="H61" s="103"/>
      <c r="I61" s="103"/>
      <c r="J61" s="103"/>
      <c r="K61" s="103"/>
      <c r="L61" s="103"/>
      <c r="M61" s="103"/>
      <c r="N61" s="103"/>
      <c r="O61" s="169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7"/>
      <c r="AC61" s="107"/>
      <c r="AD61" s="107"/>
      <c r="AE61" s="107"/>
      <c r="AF61" s="107"/>
    </row>
    <row r="62" spans="1:32" x14ac:dyDescent="0.2">
      <c r="A62" s="422"/>
      <c r="B62" s="422"/>
      <c r="C62" s="8"/>
      <c r="D62" s="422"/>
      <c r="E62" s="422"/>
      <c r="F62" s="103"/>
      <c r="G62" s="103"/>
      <c r="H62" s="103"/>
      <c r="I62" s="103"/>
      <c r="J62" s="103"/>
      <c r="K62" s="103"/>
      <c r="L62" s="103"/>
      <c r="M62" s="103"/>
      <c r="N62" s="103"/>
      <c r="O62" s="169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7"/>
      <c r="AC62" s="107"/>
      <c r="AD62" s="107"/>
      <c r="AE62" s="107"/>
      <c r="AF62" s="107"/>
    </row>
    <row r="63" spans="1:32" x14ac:dyDescent="0.2">
      <c r="A63" s="422"/>
      <c r="B63" s="422"/>
      <c r="C63" s="8"/>
      <c r="D63" s="422"/>
      <c r="E63" s="422"/>
      <c r="F63" s="103"/>
      <c r="G63" s="103"/>
      <c r="H63" s="103"/>
      <c r="I63" s="103"/>
      <c r="J63" s="103"/>
      <c r="K63" s="103"/>
      <c r="L63" s="103"/>
      <c r="M63" s="103"/>
      <c r="N63" s="103"/>
      <c r="O63" s="169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7"/>
      <c r="AC63" s="107"/>
      <c r="AD63" s="107"/>
      <c r="AE63" s="107"/>
      <c r="AF63" s="107"/>
    </row>
    <row r="64" spans="1:32" x14ac:dyDescent="0.2">
      <c r="A64" s="422"/>
      <c r="B64" s="422"/>
      <c r="C64" s="8"/>
      <c r="D64" s="422"/>
      <c r="E64" s="422"/>
      <c r="F64" s="103"/>
      <c r="G64" s="103"/>
      <c r="H64" s="103"/>
      <c r="I64" s="103"/>
      <c r="J64" s="103"/>
      <c r="K64" s="103"/>
      <c r="L64" s="103"/>
      <c r="M64" s="103"/>
      <c r="N64" s="103"/>
      <c r="O64" s="169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7"/>
      <c r="AC64" s="107"/>
      <c r="AD64" s="107"/>
      <c r="AE64" s="107"/>
      <c r="AF64" s="107"/>
    </row>
    <row r="65" spans="1:32" x14ac:dyDescent="0.2">
      <c r="A65" s="422"/>
      <c r="B65" s="422"/>
      <c r="C65" s="8"/>
      <c r="D65" s="422"/>
      <c r="E65" s="422"/>
      <c r="F65" s="103"/>
      <c r="G65" s="103"/>
      <c r="H65" s="103"/>
      <c r="I65" s="103"/>
      <c r="J65" s="103"/>
      <c r="K65" s="103"/>
      <c r="L65" s="103"/>
      <c r="M65" s="103"/>
      <c r="N65" s="103"/>
      <c r="O65" s="169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7"/>
      <c r="AC65" s="107"/>
      <c r="AD65" s="107"/>
      <c r="AE65" s="107"/>
      <c r="AF65" s="107"/>
    </row>
    <row r="66" spans="1:32" x14ac:dyDescent="0.2">
      <c r="A66" s="422"/>
      <c r="B66" s="422"/>
      <c r="C66" s="8"/>
      <c r="D66" s="422"/>
      <c r="E66" s="422"/>
      <c r="F66" s="103"/>
      <c r="G66" s="103"/>
      <c r="H66" s="103"/>
      <c r="I66" s="103"/>
      <c r="J66" s="103"/>
      <c r="K66" s="103"/>
      <c r="L66" s="103"/>
      <c r="M66" s="103"/>
      <c r="N66" s="103"/>
      <c r="O66" s="169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7"/>
      <c r="AC66" s="107"/>
      <c r="AD66" s="107"/>
      <c r="AE66" s="107"/>
      <c r="AF66" s="107"/>
    </row>
    <row r="67" spans="1:32" x14ac:dyDescent="0.2">
      <c r="A67" s="422"/>
      <c r="B67" s="422"/>
      <c r="C67" s="8"/>
      <c r="D67" s="422"/>
      <c r="E67" s="422"/>
      <c r="F67" s="103"/>
      <c r="G67" s="103"/>
      <c r="H67" s="103"/>
      <c r="I67" s="103"/>
      <c r="J67" s="103"/>
      <c r="K67" s="103"/>
      <c r="L67" s="103"/>
      <c r="M67" s="103"/>
      <c r="N67" s="103"/>
      <c r="O67" s="169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7"/>
      <c r="AC67" s="107"/>
      <c r="AD67" s="107"/>
      <c r="AE67" s="107"/>
      <c r="AF67" s="107"/>
    </row>
    <row r="68" spans="1:32" x14ac:dyDescent="0.2">
      <c r="A68" s="422"/>
      <c r="B68" s="422"/>
      <c r="C68" s="8"/>
      <c r="D68" s="422"/>
      <c r="E68" s="422"/>
      <c r="F68" s="103"/>
      <c r="G68" s="103"/>
      <c r="H68" s="103"/>
      <c r="I68" s="103"/>
      <c r="J68" s="103"/>
      <c r="K68" s="103"/>
      <c r="L68" s="103"/>
      <c r="M68" s="103"/>
      <c r="N68" s="103"/>
      <c r="O68" s="169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7"/>
      <c r="AC68" s="107"/>
      <c r="AD68" s="107"/>
      <c r="AE68" s="107"/>
      <c r="AF68" s="107"/>
    </row>
    <row r="69" spans="1:32" x14ac:dyDescent="0.2">
      <c r="A69" s="422"/>
      <c r="B69" s="422"/>
      <c r="C69" s="8"/>
      <c r="D69" s="422"/>
      <c r="E69" s="422"/>
      <c r="F69" s="103"/>
      <c r="G69" s="103"/>
      <c r="H69" s="103"/>
      <c r="I69" s="103"/>
      <c r="J69" s="103"/>
      <c r="K69" s="103"/>
      <c r="L69" s="103"/>
      <c r="M69" s="103"/>
      <c r="N69" s="103"/>
      <c r="O69" s="169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7"/>
      <c r="AC69" s="107"/>
      <c r="AD69" s="107"/>
      <c r="AE69" s="107"/>
      <c r="AF69" s="107"/>
    </row>
    <row r="70" spans="1:32" x14ac:dyDescent="0.2">
      <c r="A70" s="422"/>
      <c r="B70" s="422"/>
      <c r="C70" s="8"/>
      <c r="D70" s="422"/>
      <c r="E70" s="422"/>
      <c r="F70" s="103"/>
      <c r="G70" s="103"/>
      <c r="H70" s="103"/>
      <c r="I70" s="103"/>
      <c r="J70" s="103"/>
      <c r="K70" s="103"/>
      <c r="L70" s="103"/>
      <c r="M70" s="103"/>
      <c r="N70" s="103"/>
      <c r="O70" s="169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7"/>
      <c r="AC70" s="107"/>
      <c r="AD70" s="107"/>
      <c r="AE70" s="107"/>
      <c r="AF70" s="107"/>
    </row>
    <row r="71" spans="1:32" x14ac:dyDescent="0.2">
      <c r="A71" s="422"/>
      <c r="B71" s="422"/>
      <c r="C71" s="8"/>
      <c r="D71" s="422"/>
      <c r="E71" s="422"/>
      <c r="F71" s="103"/>
      <c r="G71" s="103"/>
      <c r="H71" s="103"/>
      <c r="I71" s="103"/>
      <c r="J71" s="103"/>
      <c r="K71" s="103"/>
      <c r="L71" s="103"/>
      <c r="M71" s="103"/>
      <c r="N71" s="103"/>
      <c r="O71" s="169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7"/>
      <c r="AC71" s="107"/>
      <c r="AD71" s="107"/>
      <c r="AE71" s="107"/>
      <c r="AF71" s="107"/>
    </row>
    <row r="72" spans="1:32" x14ac:dyDescent="0.2">
      <c r="A72" s="422"/>
      <c r="B72" s="422"/>
      <c r="C72" s="8"/>
      <c r="D72" s="422"/>
      <c r="E72" s="422"/>
      <c r="F72" s="103"/>
      <c r="G72" s="103"/>
      <c r="H72" s="103"/>
      <c r="I72" s="103"/>
      <c r="J72" s="103"/>
      <c r="K72" s="103"/>
      <c r="L72" s="103"/>
      <c r="M72" s="103"/>
      <c r="N72" s="103"/>
      <c r="O72" s="169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7"/>
      <c r="AC72" s="107"/>
      <c r="AD72" s="107"/>
      <c r="AE72" s="107"/>
      <c r="AF72" s="107"/>
    </row>
    <row r="73" spans="1:32" x14ac:dyDescent="0.2">
      <c r="A73" s="422"/>
      <c r="B73" s="422"/>
      <c r="C73" s="8"/>
      <c r="D73" s="422"/>
      <c r="E73" s="422"/>
      <c r="F73" s="103"/>
      <c r="G73" s="103"/>
      <c r="H73" s="103"/>
      <c r="I73" s="103"/>
      <c r="J73" s="103"/>
      <c r="K73" s="103"/>
      <c r="L73" s="103"/>
      <c r="M73" s="103"/>
      <c r="N73" s="103"/>
      <c r="O73" s="169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7"/>
      <c r="AC73" s="107"/>
      <c r="AD73" s="107"/>
      <c r="AE73" s="107"/>
      <c r="AF73" s="107"/>
    </row>
    <row r="74" spans="1:32" x14ac:dyDescent="0.2">
      <c r="A74" s="422"/>
      <c r="B74" s="422"/>
      <c r="C74" s="8"/>
      <c r="D74" s="422"/>
      <c r="E74" s="422"/>
      <c r="F74" s="103"/>
      <c r="G74" s="103"/>
      <c r="H74" s="103"/>
      <c r="I74" s="103"/>
      <c r="J74" s="103"/>
      <c r="K74" s="103"/>
      <c r="L74" s="103"/>
      <c r="M74" s="103"/>
      <c r="N74" s="103"/>
      <c r="O74" s="169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7"/>
      <c r="AC74" s="107"/>
      <c r="AD74" s="107"/>
      <c r="AE74" s="107"/>
      <c r="AF74" s="107"/>
    </row>
    <row r="75" spans="1:32" x14ac:dyDescent="0.2">
      <c r="A75" s="422"/>
      <c r="B75" s="422"/>
      <c r="C75" s="8"/>
      <c r="D75" s="422"/>
      <c r="E75" s="422"/>
      <c r="F75" s="103"/>
      <c r="G75" s="103"/>
      <c r="H75" s="103"/>
      <c r="I75" s="103"/>
      <c r="J75" s="103"/>
      <c r="K75" s="103"/>
      <c r="L75" s="103"/>
      <c r="M75" s="103"/>
      <c r="N75" s="103"/>
      <c r="O75" s="169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7"/>
      <c r="AC75" s="107"/>
      <c r="AD75" s="107"/>
      <c r="AE75" s="107"/>
      <c r="AF75" s="107"/>
    </row>
    <row r="76" spans="1:32" x14ac:dyDescent="0.2">
      <c r="A76" s="422"/>
      <c r="B76" s="422"/>
      <c r="C76" s="8"/>
      <c r="D76" s="422"/>
      <c r="E76" s="422"/>
      <c r="F76" s="103"/>
      <c r="G76" s="103"/>
      <c r="H76" s="103"/>
      <c r="I76" s="103"/>
      <c r="J76" s="103"/>
      <c r="K76" s="103"/>
      <c r="L76" s="103"/>
      <c r="M76" s="103"/>
      <c r="N76" s="103"/>
      <c r="O76" s="169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7"/>
      <c r="AC76" s="107"/>
      <c r="AD76" s="107"/>
      <c r="AE76" s="107"/>
      <c r="AF76" s="107"/>
    </row>
    <row r="77" spans="1:32" x14ac:dyDescent="0.2">
      <c r="A77" s="422"/>
      <c r="B77" s="422"/>
      <c r="C77" s="8"/>
      <c r="D77" s="422"/>
      <c r="E77" s="422"/>
      <c r="F77" s="103"/>
      <c r="G77" s="103"/>
      <c r="H77" s="103"/>
      <c r="I77" s="103"/>
      <c r="J77" s="103"/>
      <c r="K77" s="103"/>
      <c r="L77" s="103"/>
      <c r="M77" s="103"/>
      <c r="N77" s="103"/>
      <c r="O77" s="169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7"/>
      <c r="AC77" s="107"/>
      <c r="AD77" s="107"/>
      <c r="AE77" s="107"/>
      <c r="AF77" s="107"/>
    </row>
    <row r="78" spans="1:32" x14ac:dyDescent="0.2">
      <c r="A78" s="422"/>
      <c r="B78" s="422"/>
      <c r="C78" s="8"/>
      <c r="D78" s="422"/>
      <c r="E78" s="422"/>
      <c r="F78" s="103"/>
      <c r="G78" s="103"/>
      <c r="H78" s="103"/>
      <c r="I78" s="103"/>
      <c r="J78" s="103"/>
      <c r="K78" s="103"/>
      <c r="L78" s="103"/>
      <c r="M78" s="103"/>
      <c r="N78" s="103"/>
      <c r="O78" s="169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7"/>
      <c r="AC78" s="107"/>
      <c r="AD78" s="107"/>
      <c r="AE78" s="107"/>
      <c r="AF78" s="107"/>
    </row>
    <row r="79" spans="1:32" x14ac:dyDescent="0.2">
      <c r="A79" s="422"/>
      <c r="B79" s="422"/>
      <c r="C79" s="8"/>
      <c r="D79" s="422"/>
      <c r="E79" s="422"/>
      <c r="F79" s="103"/>
      <c r="G79" s="103"/>
      <c r="H79" s="103"/>
      <c r="I79" s="103"/>
      <c r="J79" s="103"/>
      <c r="K79" s="103"/>
      <c r="L79" s="103"/>
      <c r="M79" s="103"/>
      <c r="N79" s="103"/>
      <c r="O79" s="169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7"/>
      <c r="AC79" s="107"/>
      <c r="AD79" s="107"/>
      <c r="AE79" s="107"/>
      <c r="AF79" s="107"/>
    </row>
    <row r="80" spans="1:32" x14ac:dyDescent="0.2">
      <c r="A80" s="422"/>
      <c r="B80" s="422"/>
      <c r="C80" s="8"/>
      <c r="D80" s="422"/>
      <c r="E80" s="422"/>
      <c r="F80" s="103"/>
      <c r="G80" s="103"/>
      <c r="H80" s="103"/>
      <c r="I80" s="103"/>
      <c r="J80" s="103"/>
      <c r="K80" s="103"/>
      <c r="L80" s="103"/>
      <c r="M80" s="103"/>
      <c r="N80" s="103"/>
      <c r="O80" s="169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7"/>
      <c r="AC80" s="107"/>
      <c r="AD80" s="107"/>
      <c r="AE80" s="107"/>
      <c r="AF80" s="107"/>
    </row>
    <row r="81" spans="1:32" x14ac:dyDescent="0.2">
      <c r="A81" s="422"/>
      <c r="B81" s="422"/>
      <c r="C81" s="8"/>
      <c r="D81" s="422"/>
      <c r="E81" s="422"/>
      <c r="F81" s="103"/>
      <c r="G81" s="103"/>
      <c r="H81" s="103"/>
      <c r="I81" s="103"/>
      <c r="J81" s="103"/>
      <c r="K81" s="103"/>
      <c r="L81" s="103"/>
      <c r="M81" s="103"/>
      <c r="N81" s="103"/>
      <c r="O81" s="169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7"/>
      <c r="AC81" s="107"/>
      <c r="AD81" s="107"/>
      <c r="AE81" s="107"/>
      <c r="AF81" s="107"/>
    </row>
    <row r="82" spans="1:32" x14ac:dyDescent="0.2">
      <c r="A82" s="422"/>
      <c r="B82" s="422"/>
      <c r="C82" s="8"/>
      <c r="D82" s="422"/>
      <c r="E82" s="422"/>
      <c r="F82" s="103"/>
      <c r="G82" s="103"/>
      <c r="H82" s="103"/>
      <c r="I82" s="103"/>
      <c r="J82" s="103"/>
      <c r="K82" s="103"/>
      <c r="L82" s="103"/>
      <c r="M82" s="103"/>
      <c r="N82" s="103"/>
      <c r="O82" s="169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7"/>
      <c r="AC82" s="107"/>
      <c r="AD82" s="107"/>
      <c r="AE82" s="107"/>
      <c r="AF82" s="107"/>
    </row>
    <row r="83" spans="1:32" x14ac:dyDescent="0.2">
      <c r="A83" s="422"/>
      <c r="B83" s="422"/>
      <c r="C83" s="8"/>
      <c r="D83" s="422"/>
      <c r="E83" s="422"/>
      <c r="F83" s="103"/>
      <c r="G83" s="103"/>
      <c r="H83" s="103"/>
      <c r="I83" s="103"/>
      <c r="J83" s="103"/>
      <c r="K83" s="103"/>
      <c r="L83" s="103"/>
      <c r="M83" s="103"/>
      <c r="N83" s="103"/>
      <c r="O83" s="169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7"/>
      <c r="AC83" s="107"/>
      <c r="AD83" s="107"/>
      <c r="AE83" s="107"/>
      <c r="AF83" s="107"/>
    </row>
    <row r="84" spans="1:32" x14ac:dyDescent="0.2">
      <c r="A84" s="422"/>
      <c r="B84" s="422"/>
      <c r="C84" s="8"/>
      <c r="D84" s="422"/>
      <c r="E84" s="422"/>
      <c r="F84" s="103"/>
      <c r="G84" s="103"/>
      <c r="H84" s="103"/>
      <c r="I84" s="103"/>
      <c r="J84" s="103"/>
      <c r="K84" s="103"/>
      <c r="L84" s="103"/>
      <c r="M84" s="103"/>
      <c r="N84" s="103"/>
      <c r="O84" s="169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7"/>
      <c r="AC84" s="107"/>
      <c r="AD84" s="107"/>
      <c r="AE84" s="107"/>
      <c r="AF84" s="107"/>
    </row>
    <row r="85" spans="1:32" x14ac:dyDescent="0.2">
      <c r="A85" s="422"/>
      <c r="B85" s="422"/>
      <c r="C85" s="8"/>
      <c r="D85" s="422"/>
      <c r="E85" s="422"/>
      <c r="F85" s="103"/>
      <c r="G85" s="103"/>
      <c r="H85" s="103"/>
      <c r="I85" s="103"/>
      <c r="J85" s="103"/>
      <c r="K85" s="103"/>
      <c r="L85" s="103"/>
      <c r="M85" s="103"/>
      <c r="N85" s="103"/>
      <c r="O85" s="169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7"/>
      <c r="AC85" s="107"/>
      <c r="AD85" s="107"/>
      <c r="AE85" s="107"/>
      <c r="AF85" s="107"/>
    </row>
    <row r="86" spans="1:32" x14ac:dyDescent="0.2">
      <c r="A86" s="422"/>
      <c r="B86" s="422"/>
      <c r="C86" s="8"/>
      <c r="D86" s="422"/>
      <c r="E86" s="422"/>
      <c r="F86" s="103"/>
      <c r="G86" s="103"/>
      <c r="H86" s="103"/>
      <c r="I86" s="103"/>
      <c r="J86" s="103"/>
      <c r="K86" s="103"/>
      <c r="L86" s="103"/>
      <c r="M86" s="103"/>
      <c r="N86" s="103"/>
      <c r="O86" s="169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7"/>
      <c r="AC86" s="107"/>
      <c r="AD86" s="107"/>
      <c r="AE86" s="107"/>
      <c r="AF86" s="107"/>
    </row>
    <row r="87" spans="1:32" x14ac:dyDescent="0.2">
      <c r="A87" s="422"/>
      <c r="B87" s="422"/>
      <c r="C87" s="8"/>
      <c r="D87" s="422"/>
      <c r="E87" s="422"/>
      <c r="F87" s="103"/>
      <c r="G87" s="103"/>
      <c r="H87" s="103"/>
      <c r="I87" s="103"/>
      <c r="J87" s="103"/>
      <c r="K87" s="103"/>
      <c r="L87" s="103"/>
      <c r="M87" s="103"/>
      <c r="N87" s="103"/>
      <c r="O87" s="169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7"/>
      <c r="AC87" s="107"/>
      <c r="AD87" s="107"/>
      <c r="AE87" s="107"/>
      <c r="AF87" s="107"/>
    </row>
    <row r="88" spans="1:32" x14ac:dyDescent="0.2">
      <c r="A88" s="422"/>
      <c r="B88" s="422"/>
      <c r="C88" s="8"/>
      <c r="D88" s="422"/>
      <c r="E88" s="422"/>
      <c r="F88" s="103"/>
      <c r="G88" s="103"/>
      <c r="H88" s="103"/>
      <c r="I88" s="103"/>
      <c r="J88" s="103"/>
      <c r="K88" s="103"/>
      <c r="L88" s="103"/>
      <c r="M88" s="103"/>
      <c r="N88" s="103"/>
      <c r="O88" s="169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7"/>
      <c r="AC88" s="107"/>
      <c r="AD88" s="107"/>
      <c r="AE88" s="107"/>
      <c r="AF88" s="107"/>
    </row>
    <row r="89" spans="1:32" x14ac:dyDescent="0.2">
      <c r="A89" s="422"/>
      <c r="B89" s="422"/>
      <c r="C89" s="8"/>
      <c r="D89" s="422"/>
      <c r="E89" s="422"/>
      <c r="F89" s="103"/>
      <c r="G89" s="103"/>
      <c r="H89" s="103"/>
      <c r="I89" s="103"/>
      <c r="J89" s="103"/>
      <c r="K89" s="103"/>
      <c r="L89" s="103"/>
      <c r="M89" s="103"/>
      <c r="N89" s="103"/>
      <c r="O89" s="169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7"/>
      <c r="AC89" s="107"/>
      <c r="AD89" s="107"/>
      <c r="AE89" s="107"/>
      <c r="AF89" s="107"/>
    </row>
    <row r="90" spans="1:32" x14ac:dyDescent="0.2">
      <c r="A90" s="422"/>
      <c r="B90" s="422"/>
      <c r="C90" s="8"/>
      <c r="D90" s="422"/>
      <c r="E90" s="422"/>
      <c r="F90" s="103"/>
      <c r="G90" s="103"/>
      <c r="H90" s="103"/>
      <c r="I90" s="103"/>
      <c r="J90" s="103"/>
      <c r="K90" s="103"/>
      <c r="L90" s="103"/>
      <c r="M90" s="103"/>
      <c r="N90" s="103"/>
      <c r="O90" s="169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7"/>
      <c r="AC90" s="107"/>
      <c r="AD90" s="107"/>
      <c r="AE90" s="107"/>
      <c r="AF90" s="107"/>
    </row>
    <row r="91" spans="1:32" x14ac:dyDescent="0.2">
      <c r="A91" s="422"/>
      <c r="B91" s="422"/>
      <c r="C91" s="8"/>
      <c r="D91" s="422"/>
      <c r="E91" s="422"/>
      <c r="F91" s="103"/>
      <c r="G91" s="103"/>
      <c r="H91" s="103"/>
      <c r="I91" s="103"/>
      <c r="J91" s="103"/>
      <c r="K91" s="103"/>
      <c r="L91" s="103"/>
      <c r="M91" s="103"/>
      <c r="N91" s="103"/>
      <c r="O91" s="169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7"/>
      <c r="AC91" s="107"/>
      <c r="AD91" s="107"/>
      <c r="AE91" s="107"/>
      <c r="AF91" s="107"/>
    </row>
    <row r="92" spans="1:32" x14ac:dyDescent="0.2">
      <c r="A92" s="422"/>
      <c r="B92" s="422"/>
      <c r="C92" s="8"/>
      <c r="D92" s="422"/>
      <c r="E92" s="422"/>
      <c r="F92" s="103"/>
      <c r="G92" s="103"/>
      <c r="H92" s="103"/>
      <c r="I92" s="103"/>
      <c r="J92" s="103"/>
      <c r="K92" s="103"/>
      <c r="L92" s="103"/>
      <c r="M92" s="103"/>
      <c r="N92" s="103"/>
      <c r="O92" s="169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7"/>
      <c r="AC92" s="107"/>
      <c r="AD92" s="107"/>
      <c r="AE92" s="107"/>
      <c r="AF92" s="107"/>
    </row>
    <row r="93" spans="1:32" x14ac:dyDescent="0.2">
      <c r="A93" s="422"/>
      <c r="B93" s="422"/>
      <c r="C93" s="8"/>
      <c r="D93" s="422"/>
      <c r="E93" s="422"/>
      <c r="F93" s="103"/>
      <c r="G93" s="103"/>
      <c r="H93" s="103"/>
      <c r="I93" s="103"/>
      <c r="J93" s="103"/>
      <c r="K93" s="103"/>
      <c r="L93" s="103"/>
      <c r="M93" s="103"/>
      <c r="N93" s="103"/>
      <c r="O93" s="169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7"/>
      <c r="AC93" s="107"/>
      <c r="AD93" s="107"/>
      <c r="AE93" s="107"/>
      <c r="AF93" s="107"/>
    </row>
    <row r="94" spans="1:32" x14ac:dyDescent="0.2">
      <c r="A94" s="422"/>
      <c r="B94" s="422"/>
      <c r="C94" s="8"/>
      <c r="D94" s="422"/>
      <c r="E94" s="422"/>
      <c r="F94" s="103"/>
      <c r="G94" s="103"/>
      <c r="H94" s="103"/>
      <c r="I94" s="103"/>
      <c r="J94" s="103"/>
      <c r="K94" s="103"/>
      <c r="L94" s="103"/>
      <c r="M94" s="103"/>
      <c r="N94" s="103"/>
      <c r="O94" s="169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7"/>
      <c r="AC94" s="107"/>
      <c r="AD94" s="107"/>
      <c r="AE94" s="107"/>
      <c r="AF94" s="107"/>
    </row>
    <row r="95" spans="1:32" x14ac:dyDescent="0.2">
      <c r="A95" s="422"/>
      <c r="B95" s="422"/>
      <c r="C95" s="8"/>
      <c r="D95" s="422"/>
      <c r="E95" s="422"/>
      <c r="F95" s="103"/>
      <c r="G95" s="103"/>
      <c r="H95" s="103"/>
      <c r="I95" s="103"/>
      <c r="J95" s="103"/>
      <c r="K95" s="103"/>
      <c r="L95" s="103"/>
      <c r="M95" s="103"/>
      <c r="N95" s="103"/>
      <c r="O95" s="169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7"/>
      <c r="AC95" s="107"/>
      <c r="AD95" s="107"/>
      <c r="AE95" s="107"/>
      <c r="AF95" s="107"/>
    </row>
    <row r="96" spans="1:32" x14ac:dyDescent="0.2">
      <c r="A96" s="422"/>
      <c r="B96" s="422"/>
      <c r="C96" s="8"/>
      <c r="D96" s="422"/>
      <c r="E96" s="422"/>
      <c r="F96" s="103"/>
      <c r="G96" s="103"/>
      <c r="H96" s="103"/>
      <c r="I96" s="103"/>
      <c r="J96" s="103"/>
      <c r="K96" s="103"/>
      <c r="L96" s="103"/>
      <c r="M96" s="103"/>
      <c r="N96" s="103"/>
      <c r="O96" s="169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7"/>
      <c r="AC96" s="107"/>
      <c r="AD96" s="107"/>
      <c r="AE96" s="107"/>
      <c r="AF96" s="107"/>
    </row>
    <row r="97" spans="1:32" x14ac:dyDescent="0.2">
      <c r="A97" s="422"/>
      <c r="B97" s="422"/>
      <c r="C97" s="8"/>
      <c r="D97" s="422"/>
      <c r="E97" s="422"/>
      <c r="F97" s="103"/>
      <c r="G97" s="103"/>
      <c r="H97" s="103"/>
      <c r="I97" s="103"/>
      <c r="J97" s="103"/>
      <c r="K97" s="103"/>
      <c r="L97" s="103"/>
      <c r="M97" s="103"/>
      <c r="N97" s="103"/>
      <c r="O97" s="169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7"/>
      <c r="AC97" s="107"/>
      <c r="AD97" s="107"/>
      <c r="AE97" s="107"/>
      <c r="AF97" s="107"/>
    </row>
    <row r="98" spans="1:32" x14ac:dyDescent="0.2">
      <c r="A98" s="422"/>
      <c r="B98" s="422"/>
      <c r="C98" s="8"/>
      <c r="D98" s="422"/>
      <c r="E98" s="422"/>
      <c r="F98" s="103"/>
      <c r="G98" s="103"/>
      <c r="H98" s="103"/>
      <c r="I98" s="103"/>
      <c r="J98" s="103"/>
      <c r="K98" s="103"/>
      <c r="L98" s="103"/>
      <c r="M98" s="103"/>
      <c r="N98" s="103"/>
      <c r="O98" s="169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7"/>
      <c r="AC98" s="107"/>
      <c r="AD98" s="107"/>
      <c r="AE98" s="107"/>
      <c r="AF98" s="107"/>
    </row>
    <row r="99" spans="1:32" x14ac:dyDescent="0.2">
      <c r="A99" s="422"/>
      <c r="B99" s="422"/>
      <c r="C99" s="8"/>
      <c r="D99" s="422"/>
      <c r="E99" s="422"/>
      <c r="F99" s="103"/>
      <c r="G99" s="103"/>
      <c r="H99" s="103"/>
      <c r="I99" s="103"/>
      <c r="J99" s="103"/>
      <c r="K99" s="103"/>
      <c r="L99" s="103"/>
      <c r="M99" s="103"/>
      <c r="N99" s="103"/>
      <c r="O99" s="169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7"/>
      <c r="AC99" s="107"/>
      <c r="AD99" s="107"/>
      <c r="AE99" s="107"/>
      <c r="AF99" s="107"/>
    </row>
    <row r="100" spans="1:32" x14ac:dyDescent="0.2">
      <c r="A100" s="422"/>
      <c r="B100" s="422"/>
      <c r="C100" s="8"/>
      <c r="D100" s="422"/>
      <c r="E100" s="422"/>
      <c r="F100" s="103"/>
      <c r="G100" s="103"/>
      <c r="H100" s="103"/>
      <c r="I100" s="103"/>
      <c r="J100" s="103"/>
      <c r="K100" s="103"/>
      <c r="L100" s="103"/>
      <c r="M100" s="103"/>
      <c r="N100" s="103"/>
      <c r="O100" s="169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7"/>
      <c r="AC100" s="107"/>
      <c r="AD100" s="107"/>
      <c r="AE100" s="107"/>
      <c r="AF100" s="107"/>
    </row>
    <row r="101" spans="1:32" x14ac:dyDescent="0.2">
      <c r="A101" s="422"/>
      <c r="B101" s="422"/>
      <c r="C101" s="8"/>
      <c r="D101" s="422"/>
      <c r="E101" s="422"/>
      <c r="F101" s="103"/>
      <c r="G101" s="103"/>
      <c r="H101" s="103"/>
      <c r="I101" s="103"/>
      <c r="J101" s="103"/>
      <c r="K101" s="103"/>
      <c r="L101" s="103"/>
      <c r="M101" s="103"/>
      <c r="N101" s="103"/>
      <c r="O101" s="169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7"/>
      <c r="AC101" s="107"/>
      <c r="AD101" s="107"/>
      <c r="AE101" s="107"/>
      <c r="AF101" s="107"/>
    </row>
    <row r="102" spans="1:32" x14ac:dyDescent="0.2">
      <c r="A102" s="422"/>
      <c r="B102" s="422"/>
      <c r="C102" s="8"/>
      <c r="D102" s="422"/>
      <c r="E102" s="422"/>
      <c r="F102" s="103"/>
      <c r="G102" s="103"/>
      <c r="H102" s="103"/>
      <c r="I102" s="103"/>
      <c r="J102" s="103"/>
      <c r="K102" s="103"/>
      <c r="L102" s="103"/>
      <c r="M102" s="103"/>
      <c r="N102" s="103"/>
      <c r="O102" s="169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7"/>
      <c r="AC102" s="107"/>
      <c r="AD102" s="107"/>
      <c r="AE102" s="107"/>
      <c r="AF102" s="107"/>
    </row>
    <row r="103" spans="1:32" x14ac:dyDescent="0.2">
      <c r="A103" s="422"/>
      <c r="B103" s="422"/>
      <c r="C103" s="8"/>
      <c r="D103" s="422"/>
      <c r="E103" s="422"/>
      <c r="F103" s="103"/>
      <c r="G103" s="103"/>
      <c r="H103" s="103"/>
      <c r="I103" s="103"/>
      <c r="J103" s="103"/>
      <c r="K103" s="103"/>
      <c r="L103" s="103"/>
      <c r="M103" s="103"/>
      <c r="N103" s="103"/>
      <c r="O103" s="169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7"/>
      <c r="AC103" s="107"/>
      <c r="AD103" s="107"/>
      <c r="AE103" s="107"/>
      <c r="AF103" s="107"/>
    </row>
    <row r="104" spans="1:32" x14ac:dyDescent="0.2">
      <c r="A104" s="422"/>
      <c r="B104" s="422"/>
      <c r="C104" s="8"/>
      <c r="D104" s="422"/>
      <c r="E104" s="422"/>
      <c r="F104" s="103"/>
      <c r="G104" s="103"/>
      <c r="H104" s="103"/>
      <c r="I104" s="103"/>
      <c r="J104" s="103"/>
      <c r="K104" s="103"/>
      <c r="L104" s="103"/>
      <c r="M104" s="103"/>
      <c r="N104" s="103"/>
      <c r="O104" s="169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7"/>
      <c r="AC104" s="107"/>
      <c r="AD104" s="107"/>
      <c r="AE104" s="107"/>
      <c r="AF104" s="107"/>
    </row>
    <row r="105" spans="1:32" x14ac:dyDescent="0.2">
      <c r="A105" s="422"/>
      <c r="B105" s="422"/>
      <c r="C105" s="8"/>
      <c r="D105" s="422"/>
      <c r="E105" s="422"/>
      <c r="F105" s="103"/>
      <c r="G105" s="103"/>
      <c r="H105" s="103"/>
      <c r="I105" s="103"/>
      <c r="J105" s="103"/>
      <c r="K105" s="103"/>
      <c r="L105" s="103"/>
      <c r="M105" s="103"/>
      <c r="N105" s="103"/>
      <c r="O105" s="169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7"/>
      <c r="AC105" s="107"/>
      <c r="AD105" s="107"/>
      <c r="AE105" s="107"/>
      <c r="AF105" s="107"/>
    </row>
    <row r="106" spans="1:32" x14ac:dyDescent="0.2">
      <c r="A106" s="422"/>
      <c r="B106" s="422"/>
      <c r="C106" s="8"/>
      <c r="D106" s="422"/>
      <c r="E106" s="422"/>
      <c r="F106" s="103"/>
      <c r="G106" s="103"/>
      <c r="H106" s="103"/>
      <c r="I106" s="103"/>
      <c r="J106" s="103"/>
      <c r="K106" s="103"/>
      <c r="L106" s="103"/>
      <c r="M106" s="103"/>
      <c r="N106" s="103"/>
      <c r="O106" s="169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7"/>
      <c r="AC106" s="107"/>
      <c r="AD106" s="107"/>
      <c r="AE106" s="107"/>
      <c r="AF106" s="107"/>
    </row>
    <row r="107" spans="1:32" x14ac:dyDescent="0.2">
      <c r="A107" s="422"/>
      <c r="B107" s="422"/>
      <c r="C107" s="8"/>
      <c r="D107" s="422"/>
      <c r="E107" s="422"/>
      <c r="F107" s="103"/>
      <c r="G107" s="103"/>
      <c r="H107" s="103"/>
      <c r="I107" s="103"/>
      <c r="J107" s="103"/>
      <c r="K107" s="103"/>
      <c r="L107" s="103"/>
      <c r="M107" s="103"/>
      <c r="N107" s="103"/>
      <c r="O107" s="169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7"/>
      <c r="AC107" s="107"/>
      <c r="AD107" s="107"/>
      <c r="AE107" s="107"/>
      <c r="AF107" s="107"/>
    </row>
    <row r="108" spans="1:32" x14ac:dyDescent="0.2">
      <c r="A108" s="422"/>
      <c r="B108" s="422"/>
      <c r="C108" s="8"/>
      <c r="D108" s="422"/>
      <c r="E108" s="422"/>
      <c r="F108" s="103"/>
      <c r="G108" s="103"/>
      <c r="H108" s="103"/>
      <c r="I108" s="103"/>
      <c r="J108" s="103"/>
      <c r="K108" s="103"/>
      <c r="L108" s="103"/>
      <c r="M108" s="103"/>
      <c r="N108" s="103"/>
      <c r="O108" s="169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7"/>
      <c r="AC108" s="107"/>
      <c r="AD108" s="107"/>
      <c r="AE108" s="107"/>
      <c r="AF108" s="107"/>
    </row>
    <row r="109" spans="1:32" x14ac:dyDescent="0.2">
      <c r="A109" s="422"/>
      <c r="B109" s="422"/>
      <c r="C109" s="8"/>
      <c r="D109" s="422"/>
      <c r="E109" s="422"/>
      <c r="F109" s="103"/>
      <c r="G109" s="103"/>
      <c r="H109" s="103"/>
      <c r="I109" s="103"/>
      <c r="J109" s="103"/>
      <c r="K109" s="103"/>
      <c r="L109" s="103"/>
      <c r="M109" s="103"/>
      <c r="N109" s="103"/>
      <c r="O109" s="169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7"/>
      <c r="AC109" s="107"/>
      <c r="AD109" s="107"/>
      <c r="AE109" s="107"/>
      <c r="AF109" s="107"/>
    </row>
    <row r="110" spans="1:32" x14ac:dyDescent="0.2">
      <c r="A110" s="422"/>
      <c r="B110" s="422"/>
      <c r="C110" s="8"/>
      <c r="D110" s="422"/>
      <c r="E110" s="422"/>
      <c r="F110" s="103"/>
      <c r="G110" s="103"/>
      <c r="H110" s="103"/>
      <c r="I110" s="103"/>
      <c r="J110" s="103"/>
      <c r="K110" s="103"/>
      <c r="L110" s="103"/>
      <c r="M110" s="103"/>
      <c r="N110" s="103"/>
      <c r="O110" s="169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7"/>
      <c r="AC110" s="107"/>
      <c r="AD110" s="107"/>
      <c r="AE110" s="107"/>
      <c r="AF110" s="107"/>
    </row>
    <row r="111" spans="1:32" x14ac:dyDescent="0.2">
      <c r="A111" s="422"/>
      <c r="B111" s="422"/>
      <c r="C111" s="8"/>
      <c r="D111" s="422"/>
      <c r="E111" s="422"/>
      <c r="F111" s="103"/>
      <c r="G111" s="103"/>
      <c r="H111" s="103"/>
      <c r="I111" s="103"/>
      <c r="J111" s="103"/>
      <c r="K111" s="103"/>
      <c r="L111" s="103"/>
      <c r="M111" s="103"/>
      <c r="N111" s="103"/>
      <c r="O111" s="169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7"/>
      <c r="AC111" s="107"/>
      <c r="AD111" s="107"/>
      <c r="AE111" s="107"/>
      <c r="AF111" s="107"/>
    </row>
    <row r="112" spans="1:32" x14ac:dyDescent="0.2">
      <c r="A112" s="422"/>
      <c r="B112" s="422"/>
      <c r="C112" s="8"/>
      <c r="D112" s="422"/>
      <c r="E112" s="422"/>
      <c r="F112" s="103"/>
      <c r="G112" s="103"/>
      <c r="H112" s="103"/>
      <c r="I112" s="103"/>
      <c r="J112" s="103"/>
      <c r="K112" s="103"/>
      <c r="L112" s="103"/>
      <c r="M112" s="103"/>
      <c r="N112" s="103"/>
      <c r="O112" s="169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7"/>
      <c r="AC112" s="107"/>
      <c r="AD112" s="107"/>
      <c r="AE112" s="107"/>
      <c r="AF112" s="107"/>
    </row>
    <row r="113" spans="1:32" x14ac:dyDescent="0.2">
      <c r="A113" s="422"/>
      <c r="B113" s="422"/>
      <c r="C113" s="8"/>
      <c r="D113" s="422"/>
      <c r="E113" s="422"/>
      <c r="F113" s="103"/>
      <c r="G113" s="103"/>
      <c r="H113" s="103"/>
      <c r="I113" s="103"/>
      <c r="J113" s="103"/>
      <c r="K113" s="103"/>
      <c r="L113" s="103"/>
      <c r="M113" s="103"/>
      <c r="N113" s="103"/>
      <c r="O113" s="169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7"/>
      <c r="AC113" s="107"/>
      <c r="AD113" s="107"/>
      <c r="AE113" s="107"/>
      <c r="AF113" s="107"/>
    </row>
    <row r="114" spans="1:32" x14ac:dyDescent="0.2">
      <c r="A114" s="422"/>
      <c r="B114" s="422"/>
      <c r="C114" s="8"/>
      <c r="D114" s="422"/>
      <c r="E114" s="422"/>
      <c r="F114" s="103"/>
      <c r="G114" s="103"/>
      <c r="H114" s="103"/>
      <c r="I114" s="103"/>
      <c r="J114" s="103"/>
      <c r="K114" s="103"/>
      <c r="L114" s="103"/>
      <c r="M114" s="103"/>
      <c r="N114" s="103"/>
      <c r="O114" s="169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7"/>
      <c r="AC114" s="107"/>
      <c r="AD114" s="107"/>
      <c r="AE114" s="107"/>
      <c r="AF114" s="107"/>
    </row>
    <row r="115" spans="1:32" x14ac:dyDescent="0.2">
      <c r="A115" s="422"/>
      <c r="B115" s="422"/>
      <c r="C115" s="8"/>
      <c r="D115" s="422"/>
      <c r="E115" s="422"/>
      <c r="F115" s="103"/>
      <c r="G115" s="103"/>
      <c r="H115" s="103"/>
      <c r="I115" s="103"/>
      <c r="J115" s="103"/>
      <c r="K115" s="103"/>
      <c r="L115" s="103"/>
      <c r="M115" s="103"/>
      <c r="N115" s="103"/>
      <c r="O115" s="169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7"/>
      <c r="AC115" s="107"/>
      <c r="AD115" s="107"/>
      <c r="AE115" s="107"/>
      <c r="AF115" s="107"/>
    </row>
    <row r="116" spans="1:32" x14ac:dyDescent="0.2">
      <c r="A116" s="422"/>
      <c r="B116" s="422"/>
      <c r="C116" s="8"/>
      <c r="D116" s="422"/>
      <c r="E116" s="422"/>
      <c r="F116" s="103"/>
      <c r="G116" s="103"/>
      <c r="H116" s="103"/>
      <c r="I116" s="103"/>
      <c r="J116" s="103"/>
      <c r="K116" s="103"/>
      <c r="L116" s="103"/>
      <c r="M116" s="103"/>
      <c r="N116" s="103"/>
      <c r="O116" s="169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7"/>
      <c r="AC116" s="107"/>
      <c r="AD116" s="107"/>
      <c r="AE116" s="107"/>
      <c r="AF116" s="107"/>
    </row>
    <row r="117" spans="1:32" x14ac:dyDescent="0.2">
      <c r="A117" s="422"/>
      <c r="B117" s="422"/>
      <c r="C117" s="8"/>
      <c r="D117" s="422"/>
      <c r="E117" s="422"/>
      <c r="F117" s="103"/>
      <c r="G117" s="103"/>
      <c r="H117" s="103"/>
      <c r="I117" s="103"/>
      <c r="J117" s="103"/>
      <c r="K117" s="103"/>
      <c r="L117" s="103"/>
      <c r="M117" s="103"/>
      <c r="N117" s="103"/>
      <c r="O117" s="169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7"/>
      <c r="AC117" s="107"/>
      <c r="AD117" s="107"/>
      <c r="AE117" s="107"/>
      <c r="AF117" s="107"/>
    </row>
    <row r="118" spans="1:32" x14ac:dyDescent="0.2">
      <c r="A118" s="422"/>
      <c r="B118" s="422"/>
      <c r="C118" s="8"/>
      <c r="D118" s="422"/>
      <c r="E118" s="422"/>
      <c r="F118" s="103"/>
      <c r="G118" s="103"/>
      <c r="H118" s="103"/>
      <c r="I118" s="103"/>
      <c r="J118" s="103"/>
      <c r="K118" s="103"/>
      <c r="L118" s="103"/>
      <c r="M118" s="103"/>
      <c r="N118" s="103"/>
      <c r="O118" s="169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7"/>
      <c r="AC118" s="107"/>
      <c r="AD118" s="107"/>
      <c r="AE118" s="107"/>
      <c r="AF118" s="107"/>
    </row>
    <row r="119" spans="1:32" x14ac:dyDescent="0.2">
      <c r="A119" s="422"/>
      <c r="B119" s="422"/>
      <c r="C119" s="8"/>
      <c r="D119" s="422"/>
      <c r="E119" s="422"/>
      <c r="F119" s="103"/>
      <c r="G119" s="103"/>
      <c r="H119" s="103"/>
      <c r="I119" s="103"/>
      <c r="J119" s="103"/>
      <c r="K119" s="103"/>
      <c r="L119" s="103"/>
      <c r="M119" s="103"/>
      <c r="N119" s="103"/>
      <c r="O119" s="169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7"/>
      <c r="AC119" s="107"/>
      <c r="AD119" s="107"/>
      <c r="AE119" s="107"/>
      <c r="AF119" s="107"/>
    </row>
    <row r="120" spans="1:32" x14ac:dyDescent="0.2">
      <c r="A120" s="422"/>
      <c r="B120" s="422"/>
      <c r="C120" s="8"/>
      <c r="D120" s="422"/>
      <c r="E120" s="422"/>
      <c r="F120" s="103"/>
      <c r="G120" s="103"/>
      <c r="H120" s="103"/>
      <c r="I120" s="103"/>
      <c r="J120" s="103"/>
      <c r="K120" s="103"/>
      <c r="L120" s="103"/>
      <c r="M120" s="103"/>
      <c r="N120" s="103"/>
      <c r="O120" s="169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7"/>
      <c r="AC120" s="107"/>
      <c r="AD120" s="107"/>
      <c r="AE120" s="107"/>
      <c r="AF120" s="107"/>
    </row>
    <row r="121" spans="1:32" x14ac:dyDescent="0.2">
      <c r="A121" s="422"/>
      <c r="B121" s="422"/>
      <c r="C121" s="8"/>
      <c r="D121" s="422"/>
      <c r="E121" s="422"/>
      <c r="F121" s="103"/>
      <c r="G121" s="103"/>
      <c r="H121" s="103"/>
      <c r="I121" s="103"/>
      <c r="J121" s="103"/>
      <c r="K121" s="103"/>
      <c r="L121" s="103"/>
      <c r="M121" s="103"/>
      <c r="N121" s="103"/>
      <c r="O121" s="169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7"/>
      <c r="AC121" s="107"/>
      <c r="AD121" s="107"/>
      <c r="AE121" s="107"/>
      <c r="AF121" s="107"/>
    </row>
    <row r="122" spans="1:32" x14ac:dyDescent="0.2">
      <c r="A122" s="422"/>
      <c r="B122" s="422"/>
      <c r="C122" s="8"/>
      <c r="D122" s="422"/>
      <c r="E122" s="422"/>
      <c r="F122" s="103"/>
      <c r="G122" s="103"/>
      <c r="H122" s="103"/>
      <c r="I122" s="103"/>
      <c r="J122" s="103"/>
      <c r="K122" s="103"/>
      <c r="L122" s="103"/>
      <c r="M122" s="103"/>
      <c r="N122" s="103"/>
      <c r="O122" s="169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7"/>
      <c r="AC122" s="107"/>
      <c r="AD122" s="107"/>
      <c r="AE122" s="107"/>
      <c r="AF122" s="107"/>
    </row>
    <row r="123" spans="1:32" x14ac:dyDescent="0.2">
      <c r="A123" s="422"/>
      <c r="B123" s="422"/>
      <c r="C123" s="8"/>
      <c r="D123" s="422"/>
      <c r="E123" s="422"/>
      <c r="F123" s="103"/>
      <c r="G123" s="103"/>
      <c r="H123" s="103"/>
      <c r="I123" s="103"/>
      <c r="J123" s="103"/>
      <c r="K123" s="103"/>
      <c r="L123" s="103"/>
      <c r="M123" s="103"/>
      <c r="N123" s="103"/>
      <c r="O123" s="169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7"/>
      <c r="AC123" s="107"/>
      <c r="AD123" s="107"/>
      <c r="AE123" s="107"/>
      <c r="AF123" s="107"/>
    </row>
    <row r="124" spans="1:32" x14ac:dyDescent="0.2">
      <c r="A124" s="422"/>
      <c r="B124" s="422"/>
      <c r="C124" s="8"/>
      <c r="D124" s="422"/>
      <c r="E124" s="422"/>
      <c r="F124" s="103"/>
      <c r="G124" s="103"/>
      <c r="H124" s="103"/>
      <c r="I124" s="103"/>
      <c r="J124" s="103"/>
      <c r="K124" s="103"/>
      <c r="L124" s="103"/>
      <c r="M124" s="103"/>
      <c r="N124" s="103"/>
      <c r="O124" s="169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7"/>
      <c r="AC124" s="107"/>
      <c r="AD124" s="107"/>
      <c r="AE124" s="107"/>
      <c r="AF124" s="107"/>
    </row>
    <row r="125" spans="1:32" x14ac:dyDescent="0.2">
      <c r="A125" s="422"/>
      <c r="B125" s="422"/>
      <c r="C125" s="8"/>
      <c r="D125" s="422"/>
      <c r="E125" s="422"/>
      <c r="F125" s="103"/>
      <c r="G125" s="103"/>
      <c r="H125" s="103"/>
      <c r="I125" s="103"/>
      <c r="J125" s="103"/>
      <c r="K125" s="103"/>
      <c r="L125" s="103"/>
      <c r="M125" s="103"/>
      <c r="N125" s="103"/>
      <c r="O125" s="169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7"/>
      <c r="AC125" s="107"/>
      <c r="AD125" s="107"/>
      <c r="AE125" s="107"/>
      <c r="AF125" s="107"/>
    </row>
    <row r="126" spans="1:32" x14ac:dyDescent="0.2">
      <c r="A126" s="422"/>
      <c r="B126" s="422"/>
      <c r="C126" s="8"/>
      <c r="D126" s="422"/>
      <c r="E126" s="422"/>
      <c r="F126" s="103"/>
      <c r="G126" s="103"/>
      <c r="H126" s="103"/>
      <c r="I126" s="103"/>
      <c r="J126" s="103"/>
      <c r="K126" s="103"/>
      <c r="L126" s="103"/>
      <c r="M126" s="103"/>
      <c r="N126" s="103"/>
      <c r="O126" s="169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7"/>
      <c r="AC126" s="107"/>
      <c r="AD126" s="107"/>
      <c r="AE126" s="107"/>
      <c r="AF126" s="107"/>
    </row>
    <row r="127" spans="1:32" x14ac:dyDescent="0.2">
      <c r="A127" s="422"/>
      <c r="B127" s="422"/>
      <c r="C127" s="8"/>
      <c r="D127" s="422"/>
      <c r="E127" s="422"/>
      <c r="F127" s="103"/>
      <c r="G127" s="103"/>
      <c r="H127" s="103"/>
      <c r="I127" s="103"/>
      <c r="J127" s="103"/>
      <c r="K127" s="103"/>
      <c r="L127" s="103"/>
      <c r="M127" s="103"/>
      <c r="N127" s="103"/>
      <c r="O127" s="169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7"/>
      <c r="AC127" s="107"/>
      <c r="AD127" s="107"/>
      <c r="AE127" s="107"/>
      <c r="AF127" s="107"/>
    </row>
    <row r="128" spans="1:32" x14ac:dyDescent="0.2">
      <c r="A128" s="422"/>
      <c r="B128" s="422"/>
      <c r="C128" s="8"/>
      <c r="D128" s="422"/>
      <c r="E128" s="422"/>
      <c r="F128" s="103"/>
      <c r="G128" s="103"/>
      <c r="H128" s="103"/>
      <c r="I128" s="103"/>
      <c r="J128" s="103"/>
      <c r="K128" s="103"/>
      <c r="L128" s="103"/>
      <c r="M128" s="103"/>
      <c r="N128" s="103"/>
      <c r="O128" s="169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7"/>
      <c r="AC128" s="107"/>
      <c r="AD128" s="107"/>
      <c r="AE128" s="107"/>
      <c r="AF128" s="107"/>
    </row>
    <row r="129" spans="1:32" x14ac:dyDescent="0.2">
      <c r="A129" s="422"/>
      <c r="B129" s="422"/>
      <c r="C129" s="8"/>
      <c r="D129" s="422"/>
      <c r="E129" s="422"/>
      <c r="F129" s="103"/>
      <c r="G129" s="103"/>
      <c r="H129" s="103"/>
      <c r="I129" s="103"/>
      <c r="J129" s="103"/>
      <c r="K129" s="103"/>
      <c r="L129" s="103"/>
      <c r="M129" s="103"/>
      <c r="N129" s="103"/>
      <c r="O129" s="169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7"/>
      <c r="AC129" s="107"/>
      <c r="AD129" s="107"/>
      <c r="AE129" s="107"/>
      <c r="AF129" s="107"/>
    </row>
    <row r="130" spans="1:32" x14ac:dyDescent="0.2">
      <c r="A130" s="422"/>
      <c r="B130" s="422"/>
      <c r="C130" s="8"/>
      <c r="D130" s="422"/>
      <c r="E130" s="422"/>
      <c r="F130" s="103"/>
      <c r="G130" s="103"/>
      <c r="H130" s="103"/>
      <c r="I130" s="103"/>
      <c r="J130" s="103"/>
      <c r="K130" s="103"/>
      <c r="L130" s="103"/>
      <c r="M130" s="103"/>
      <c r="N130" s="103"/>
      <c r="O130" s="169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7"/>
      <c r="AC130" s="107"/>
      <c r="AD130" s="107"/>
      <c r="AE130" s="107"/>
      <c r="AF130" s="107"/>
    </row>
    <row r="131" spans="1:32" x14ac:dyDescent="0.2">
      <c r="A131" s="422"/>
      <c r="B131" s="422"/>
      <c r="C131" s="8"/>
      <c r="D131" s="422"/>
      <c r="E131" s="422"/>
      <c r="F131" s="103"/>
      <c r="G131" s="103"/>
      <c r="H131" s="103"/>
      <c r="I131" s="103"/>
      <c r="J131" s="103"/>
      <c r="K131" s="103"/>
      <c r="L131" s="103"/>
      <c r="M131" s="103"/>
      <c r="N131" s="103"/>
      <c r="O131" s="169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7"/>
      <c r="AC131" s="107"/>
      <c r="AD131" s="107"/>
      <c r="AE131" s="107"/>
      <c r="AF131" s="107"/>
    </row>
    <row r="132" spans="1:32" x14ac:dyDescent="0.2">
      <c r="A132" s="422"/>
      <c r="B132" s="422"/>
      <c r="C132" s="8"/>
      <c r="D132" s="422"/>
      <c r="E132" s="422"/>
      <c r="F132" s="103"/>
      <c r="G132" s="103"/>
      <c r="H132" s="103"/>
      <c r="I132" s="103"/>
      <c r="J132" s="103"/>
      <c r="K132" s="103"/>
      <c r="L132" s="103"/>
      <c r="M132" s="103"/>
      <c r="N132" s="103"/>
      <c r="O132" s="169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7"/>
      <c r="AC132" s="107"/>
      <c r="AD132" s="107"/>
      <c r="AE132" s="107"/>
      <c r="AF132" s="107"/>
    </row>
    <row r="133" spans="1:32" x14ac:dyDescent="0.2">
      <c r="A133" s="422"/>
      <c r="B133" s="422"/>
      <c r="C133" s="8"/>
      <c r="D133" s="422"/>
      <c r="E133" s="422"/>
      <c r="F133" s="103"/>
      <c r="G133" s="103"/>
      <c r="H133" s="103"/>
      <c r="I133" s="103"/>
      <c r="J133" s="103"/>
      <c r="K133" s="103"/>
      <c r="L133" s="103"/>
      <c r="M133" s="103"/>
      <c r="N133" s="103"/>
      <c r="O133" s="169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7"/>
      <c r="AC133" s="107"/>
      <c r="AD133" s="107"/>
      <c r="AE133" s="107"/>
      <c r="AF133" s="107"/>
    </row>
    <row r="134" spans="1:32" x14ac:dyDescent="0.2">
      <c r="A134" s="422"/>
      <c r="B134" s="422"/>
      <c r="C134" s="8"/>
      <c r="D134" s="422"/>
      <c r="E134" s="422"/>
      <c r="F134" s="103"/>
      <c r="G134" s="103"/>
      <c r="H134" s="103"/>
      <c r="I134" s="103"/>
      <c r="J134" s="103"/>
      <c r="K134" s="103"/>
      <c r="L134" s="103"/>
      <c r="M134" s="103"/>
      <c r="N134" s="103"/>
      <c r="O134" s="169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7"/>
      <c r="AC134" s="107"/>
      <c r="AD134" s="107"/>
      <c r="AE134" s="107"/>
      <c r="AF134" s="107"/>
    </row>
    <row r="135" spans="1:32" x14ac:dyDescent="0.2">
      <c r="A135" s="422"/>
      <c r="B135" s="422"/>
      <c r="C135" s="8"/>
      <c r="D135" s="422"/>
      <c r="E135" s="422"/>
      <c r="F135" s="103"/>
      <c r="G135" s="103"/>
      <c r="H135" s="103"/>
      <c r="I135" s="103"/>
      <c r="J135" s="103"/>
      <c r="K135" s="103"/>
      <c r="L135" s="103"/>
      <c r="M135" s="103"/>
      <c r="N135" s="103"/>
      <c r="O135" s="169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7"/>
      <c r="AC135" s="107"/>
      <c r="AD135" s="107"/>
      <c r="AE135" s="107"/>
      <c r="AF135" s="107"/>
    </row>
    <row r="136" spans="1:32" x14ac:dyDescent="0.2">
      <c r="A136" s="422"/>
      <c r="B136" s="422"/>
      <c r="C136" s="8"/>
      <c r="D136" s="422"/>
      <c r="E136" s="422"/>
      <c r="F136" s="103"/>
      <c r="G136" s="103"/>
      <c r="H136" s="103"/>
      <c r="I136" s="103"/>
      <c r="J136" s="103"/>
      <c r="K136" s="103"/>
      <c r="L136" s="103"/>
      <c r="M136" s="103"/>
      <c r="N136" s="103"/>
      <c r="O136" s="169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7"/>
      <c r="AC136" s="107"/>
      <c r="AD136" s="107"/>
      <c r="AE136" s="107"/>
      <c r="AF136" s="107"/>
    </row>
    <row r="137" spans="1:32" x14ac:dyDescent="0.2">
      <c r="A137" s="422"/>
      <c r="B137" s="422"/>
      <c r="C137" s="8"/>
      <c r="D137" s="422"/>
      <c r="E137" s="422"/>
      <c r="F137" s="103"/>
      <c r="G137" s="103"/>
      <c r="H137" s="103"/>
      <c r="I137" s="103"/>
      <c r="J137" s="103"/>
      <c r="K137" s="103"/>
      <c r="L137" s="103"/>
      <c r="M137" s="103"/>
      <c r="N137" s="103"/>
      <c r="O137" s="169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7"/>
      <c r="AC137" s="107"/>
      <c r="AD137" s="107"/>
      <c r="AE137" s="107"/>
      <c r="AF137" s="107"/>
    </row>
    <row r="138" spans="1:32" x14ac:dyDescent="0.2">
      <c r="A138" s="422"/>
      <c r="B138" s="422"/>
      <c r="C138" s="8"/>
      <c r="D138" s="422"/>
      <c r="E138" s="422"/>
      <c r="F138" s="103"/>
      <c r="G138" s="103"/>
      <c r="H138" s="103"/>
      <c r="I138" s="103"/>
      <c r="J138" s="103"/>
      <c r="K138" s="103"/>
      <c r="L138" s="103"/>
      <c r="M138" s="103"/>
      <c r="N138" s="103"/>
      <c r="O138" s="169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7"/>
      <c r="AC138" s="107"/>
      <c r="AD138" s="107"/>
      <c r="AE138" s="107"/>
      <c r="AF138" s="107"/>
    </row>
    <row r="139" spans="1:32" x14ac:dyDescent="0.2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68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</row>
    <row r="140" spans="1:32" x14ac:dyDescent="0.2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68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</row>
    <row r="141" spans="1:32" x14ac:dyDescent="0.2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68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</row>
    <row r="142" spans="1:32" x14ac:dyDescent="0.2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68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</row>
    <row r="143" spans="1:32" x14ac:dyDescent="0.2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68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</row>
    <row r="144" spans="1:32" x14ac:dyDescent="0.2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68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</row>
    <row r="145" spans="1:32" x14ac:dyDescent="0.2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68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</row>
    <row r="146" spans="1:32" x14ac:dyDescent="0.2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68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</row>
    <row r="147" spans="1:32" x14ac:dyDescent="0.2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68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</row>
    <row r="148" spans="1:32" x14ac:dyDescent="0.2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68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</row>
    <row r="149" spans="1:32" x14ac:dyDescent="0.2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68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</row>
    <row r="150" spans="1:32" x14ac:dyDescent="0.2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68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</row>
    <row r="151" spans="1:32" x14ac:dyDescent="0.2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68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</row>
    <row r="152" spans="1:32" x14ac:dyDescent="0.2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68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</row>
    <row r="153" spans="1:32" x14ac:dyDescent="0.2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68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</row>
    <row r="154" spans="1:32" x14ac:dyDescent="0.2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68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</row>
    <row r="155" spans="1:32" x14ac:dyDescent="0.2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68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</row>
    <row r="156" spans="1:32" x14ac:dyDescent="0.2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68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</row>
    <row r="157" spans="1:32" x14ac:dyDescent="0.2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68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</row>
    <row r="158" spans="1:32" x14ac:dyDescent="0.2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68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</row>
    <row r="159" spans="1:32" x14ac:dyDescent="0.2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68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</row>
    <row r="160" spans="1:32" x14ac:dyDescent="0.2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68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</row>
    <row r="161" spans="1:32" x14ac:dyDescent="0.2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68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</row>
    <row r="162" spans="1:32" x14ac:dyDescent="0.2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68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</row>
    <row r="163" spans="1:32" x14ac:dyDescent="0.2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68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</row>
    <row r="164" spans="1:32" x14ac:dyDescent="0.2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68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</row>
    <row r="165" spans="1:32" x14ac:dyDescent="0.2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68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</row>
    <row r="166" spans="1:32" x14ac:dyDescent="0.2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68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</row>
    <row r="167" spans="1:32" x14ac:dyDescent="0.2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68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</row>
    <row r="168" spans="1:32" x14ac:dyDescent="0.2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68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</row>
    <row r="169" spans="1:32" x14ac:dyDescent="0.2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68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</row>
    <row r="170" spans="1:32" x14ac:dyDescent="0.2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68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</row>
    <row r="171" spans="1:32" x14ac:dyDescent="0.2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68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</row>
    <row r="172" spans="1:32" x14ac:dyDescent="0.2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68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</row>
    <row r="173" spans="1:32" x14ac:dyDescent="0.2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68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</row>
    <row r="174" spans="1:32" x14ac:dyDescent="0.2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68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</row>
    <row r="175" spans="1:32" x14ac:dyDescent="0.2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68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</row>
    <row r="176" spans="1:32" x14ac:dyDescent="0.2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68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</row>
    <row r="177" spans="1:32" x14ac:dyDescent="0.2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68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</row>
    <row r="178" spans="1:32" x14ac:dyDescent="0.2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68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</row>
    <row r="179" spans="1:32" x14ac:dyDescent="0.2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68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</row>
    <row r="180" spans="1:32" x14ac:dyDescent="0.2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68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</row>
    <row r="181" spans="1:32" x14ac:dyDescent="0.2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68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</row>
    <row r="182" spans="1:32" x14ac:dyDescent="0.2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68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</row>
    <row r="183" spans="1:32" x14ac:dyDescent="0.2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68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</row>
    <row r="184" spans="1:32" x14ac:dyDescent="0.2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68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</row>
    <row r="185" spans="1:32" x14ac:dyDescent="0.2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68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</row>
    <row r="186" spans="1:32" x14ac:dyDescent="0.2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68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</row>
    <row r="187" spans="1:32" x14ac:dyDescent="0.2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68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</row>
    <row r="188" spans="1:32" x14ac:dyDescent="0.2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68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</row>
    <row r="189" spans="1:32" x14ac:dyDescent="0.2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68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</row>
    <row r="190" spans="1:32" x14ac:dyDescent="0.2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68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</row>
    <row r="191" spans="1:32" x14ac:dyDescent="0.2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68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</row>
    <row r="192" spans="1:32" x14ac:dyDescent="0.2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68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</row>
    <row r="193" spans="1:32" x14ac:dyDescent="0.2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68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</row>
    <row r="194" spans="1:32" x14ac:dyDescent="0.2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68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</row>
    <row r="195" spans="1:32" x14ac:dyDescent="0.2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68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</row>
    <row r="196" spans="1:32" x14ac:dyDescent="0.2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68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</row>
    <row r="197" spans="1:32" x14ac:dyDescent="0.2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68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</row>
    <row r="198" spans="1:32" x14ac:dyDescent="0.2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68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</row>
    <row r="199" spans="1:32" x14ac:dyDescent="0.2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68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</row>
    <row r="200" spans="1:32" x14ac:dyDescent="0.2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68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</row>
    <row r="201" spans="1:32" x14ac:dyDescent="0.2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68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</row>
    <row r="202" spans="1:32" x14ac:dyDescent="0.2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68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</row>
    <row r="203" spans="1:32" x14ac:dyDescent="0.2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68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</row>
    <row r="204" spans="1:32" x14ac:dyDescent="0.2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68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</row>
    <row r="205" spans="1:32" x14ac:dyDescent="0.2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68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</row>
    <row r="206" spans="1:32" x14ac:dyDescent="0.2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68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</row>
    <row r="207" spans="1:32" x14ac:dyDescent="0.2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68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</row>
    <row r="208" spans="1:32" x14ac:dyDescent="0.2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68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</row>
    <row r="209" spans="1:32" x14ac:dyDescent="0.2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68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</row>
    <row r="210" spans="1:32" x14ac:dyDescent="0.2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68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</row>
    <row r="211" spans="1:32" x14ac:dyDescent="0.2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68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</row>
    <row r="212" spans="1:32" x14ac:dyDescent="0.2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68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</row>
    <row r="213" spans="1:32" x14ac:dyDescent="0.2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68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</row>
    <row r="214" spans="1:32" x14ac:dyDescent="0.2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68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</row>
    <row r="215" spans="1:32" x14ac:dyDescent="0.2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68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</row>
    <row r="216" spans="1:32" x14ac:dyDescent="0.2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68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</row>
    <row r="217" spans="1:32" x14ac:dyDescent="0.2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68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</row>
    <row r="218" spans="1:32" x14ac:dyDescent="0.2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68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</row>
    <row r="219" spans="1:32" x14ac:dyDescent="0.2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68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</row>
    <row r="220" spans="1:32" x14ac:dyDescent="0.2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68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</row>
    <row r="221" spans="1:32" x14ac:dyDescent="0.2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68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</row>
    <row r="222" spans="1:32" x14ac:dyDescent="0.2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68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</row>
    <row r="223" spans="1:32" x14ac:dyDescent="0.2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68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</row>
    <row r="224" spans="1:32" x14ac:dyDescent="0.2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68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</row>
    <row r="225" spans="1:32" x14ac:dyDescent="0.2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68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</row>
    <row r="226" spans="1:32" x14ac:dyDescent="0.2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68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</row>
    <row r="227" spans="1:32" x14ac:dyDescent="0.2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68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</row>
    <row r="228" spans="1:32" x14ac:dyDescent="0.2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68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</row>
    <row r="229" spans="1:32" x14ac:dyDescent="0.2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68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</row>
    <row r="230" spans="1:32" x14ac:dyDescent="0.2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68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</row>
    <row r="231" spans="1:32" x14ac:dyDescent="0.2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68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</row>
    <row r="232" spans="1:32" x14ac:dyDescent="0.2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68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</row>
    <row r="233" spans="1:32" x14ac:dyDescent="0.2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68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</row>
    <row r="234" spans="1:32" x14ac:dyDescent="0.2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68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</row>
    <row r="235" spans="1:32" x14ac:dyDescent="0.2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68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</row>
    <row r="236" spans="1:32" x14ac:dyDescent="0.2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68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</row>
    <row r="237" spans="1:32" x14ac:dyDescent="0.2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68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</row>
    <row r="238" spans="1:32" x14ac:dyDescent="0.2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68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</row>
    <row r="239" spans="1:32" x14ac:dyDescent="0.2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68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</row>
    <row r="240" spans="1:32" x14ac:dyDescent="0.2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68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</row>
    <row r="241" spans="1:32" x14ac:dyDescent="0.2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68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</row>
    <row r="242" spans="1:32" x14ac:dyDescent="0.2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68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</row>
    <row r="243" spans="1:32" x14ac:dyDescent="0.2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68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</row>
    <row r="244" spans="1:32" x14ac:dyDescent="0.2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68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</row>
    <row r="245" spans="1:32" x14ac:dyDescent="0.2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68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</row>
    <row r="246" spans="1:32" x14ac:dyDescent="0.2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68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</row>
    <row r="247" spans="1:32" x14ac:dyDescent="0.2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68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</row>
    <row r="248" spans="1:32" x14ac:dyDescent="0.2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68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</row>
    <row r="249" spans="1:32" x14ac:dyDescent="0.2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68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</row>
    <row r="250" spans="1:32" x14ac:dyDescent="0.2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68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</row>
    <row r="251" spans="1:32" x14ac:dyDescent="0.2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68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</row>
    <row r="252" spans="1:32" x14ac:dyDescent="0.2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68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</row>
    <row r="253" spans="1:32" x14ac:dyDescent="0.2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68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</row>
    <row r="254" spans="1:32" x14ac:dyDescent="0.2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68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</row>
    <row r="255" spans="1:32" x14ac:dyDescent="0.2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68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</row>
    <row r="256" spans="1:32" x14ac:dyDescent="0.2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68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</row>
    <row r="257" spans="1:32" x14ac:dyDescent="0.2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68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</row>
    <row r="258" spans="1:32" x14ac:dyDescent="0.2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68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</row>
    <row r="259" spans="1:32" x14ac:dyDescent="0.2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68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</row>
    <row r="260" spans="1:32" x14ac:dyDescent="0.2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68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</row>
    <row r="261" spans="1:32" x14ac:dyDescent="0.2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68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</row>
    <row r="262" spans="1:32" x14ac:dyDescent="0.2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68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</row>
    <row r="263" spans="1:32" x14ac:dyDescent="0.2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68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</row>
    <row r="264" spans="1:32" x14ac:dyDescent="0.2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68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</row>
    <row r="265" spans="1:32" x14ac:dyDescent="0.2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68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</row>
    <row r="266" spans="1:32" x14ac:dyDescent="0.2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68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</row>
    <row r="267" spans="1:32" x14ac:dyDescent="0.2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68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</row>
    <row r="268" spans="1:32" x14ac:dyDescent="0.2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68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</row>
    <row r="269" spans="1:32" x14ac:dyDescent="0.2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68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</row>
    <row r="270" spans="1:32" x14ac:dyDescent="0.2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68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</row>
    <row r="271" spans="1:32" x14ac:dyDescent="0.2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68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</row>
    <row r="272" spans="1:32" x14ac:dyDescent="0.2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68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</row>
    <row r="273" spans="1:32" x14ac:dyDescent="0.2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68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</row>
    <row r="274" spans="1:32" x14ac:dyDescent="0.2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68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</row>
    <row r="275" spans="1:32" x14ac:dyDescent="0.2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68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</row>
    <row r="276" spans="1:32" x14ac:dyDescent="0.2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68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</row>
    <row r="277" spans="1:32" x14ac:dyDescent="0.2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68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</row>
    <row r="278" spans="1:32" x14ac:dyDescent="0.2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68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</row>
    <row r="279" spans="1:32" x14ac:dyDescent="0.2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68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</row>
    <row r="280" spans="1:32" x14ac:dyDescent="0.2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68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</row>
    <row r="281" spans="1:32" x14ac:dyDescent="0.2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68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</row>
    <row r="282" spans="1:32" x14ac:dyDescent="0.2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68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</row>
    <row r="283" spans="1:32" x14ac:dyDescent="0.2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68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</row>
    <row r="284" spans="1:32" x14ac:dyDescent="0.2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68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</row>
    <row r="285" spans="1:32" x14ac:dyDescent="0.2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68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</row>
    <row r="286" spans="1:32" x14ac:dyDescent="0.2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68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</row>
    <row r="287" spans="1:32" x14ac:dyDescent="0.2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68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</row>
    <row r="288" spans="1:32" x14ac:dyDescent="0.2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68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</row>
    <row r="289" spans="1:32" x14ac:dyDescent="0.2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68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</row>
    <row r="290" spans="1:32" x14ac:dyDescent="0.2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68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</row>
    <row r="291" spans="1:32" x14ac:dyDescent="0.2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68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</row>
    <row r="292" spans="1:32" x14ac:dyDescent="0.2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68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</row>
    <row r="293" spans="1:32" x14ac:dyDescent="0.2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68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</row>
    <row r="294" spans="1:32" x14ac:dyDescent="0.2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68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</row>
    <row r="295" spans="1:32" x14ac:dyDescent="0.2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68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</row>
    <row r="296" spans="1:32" x14ac:dyDescent="0.2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68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</row>
    <row r="297" spans="1:32" x14ac:dyDescent="0.2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68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</row>
    <row r="298" spans="1:32" x14ac:dyDescent="0.2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68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</row>
    <row r="299" spans="1:32" x14ac:dyDescent="0.2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68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</row>
    <row r="300" spans="1:32" x14ac:dyDescent="0.2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68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</row>
    <row r="301" spans="1:32" x14ac:dyDescent="0.2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68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</row>
    <row r="302" spans="1:32" x14ac:dyDescent="0.2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68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</row>
    <row r="303" spans="1:32" x14ac:dyDescent="0.2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68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</row>
    <row r="304" spans="1:32" x14ac:dyDescent="0.2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68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</row>
    <row r="305" spans="1:32" x14ac:dyDescent="0.2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68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</row>
    <row r="306" spans="1:32" x14ac:dyDescent="0.2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68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</row>
    <row r="307" spans="1:32" x14ac:dyDescent="0.2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68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</row>
    <row r="308" spans="1:32" x14ac:dyDescent="0.2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68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</row>
    <row r="309" spans="1:32" x14ac:dyDescent="0.2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68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</row>
    <row r="310" spans="1:32" x14ac:dyDescent="0.2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68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</row>
    <row r="311" spans="1:32" x14ac:dyDescent="0.2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68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</row>
    <row r="312" spans="1:32" x14ac:dyDescent="0.2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68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</row>
    <row r="313" spans="1:32" x14ac:dyDescent="0.2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68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</row>
    <row r="314" spans="1:32" x14ac:dyDescent="0.2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68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</row>
    <row r="315" spans="1:32" x14ac:dyDescent="0.2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68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</row>
    <row r="316" spans="1:32" x14ac:dyDescent="0.2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68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</row>
    <row r="317" spans="1:32" x14ac:dyDescent="0.2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68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</row>
    <row r="318" spans="1:32" x14ac:dyDescent="0.2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68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</row>
    <row r="319" spans="1:32" x14ac:dyDescent="0.2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68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</row>
    <row r="320" spans="1:32" x14ac:dyDescent="0.2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68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</row>
    <row r="321" spans="1:32" x14ac:dyDescent="0.2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68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</row>
    <row r="322" spans="1:32" x14ac:dyDescent="0.2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68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</row>
    <row r="323" spans="1:32" x14ac:dyDescent="0.2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68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</row>
    <row r="324" spans="1:32" x14ac:dyDescent="0.2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68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</row>
    <row r="325" spans="1:32" x14ac:dyDescent="0.2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68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</row>
    <row r="326" spans="1:32" x14ac:dyDescent="0.2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68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</row>
    <row r="327" spans="1:32" x14ac:dyDescent="0.2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68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</row>
    <row r="328" spans="1:32" x14ac:dyDescent="0.2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68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</row>
    <row r="329" spans="1:32" x14ac:dyDescent="0.2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68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</row>
    <row r="330" spans="1:32" x14ac:dyDescent="0.2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68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</row>
    <row r="331" spans="1:32" x14ac:dyDescent="0.2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68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</row>
    <row r="332" spans="1:32" x14ac:dyDescent="0.2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68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</row>
    <row r="333" spans="1:32" x14ac:dyDescent="0.2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68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</row>
    <row r="334" spans="1:32" x14ac:dyDescent="0.2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68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</row>
    <row r="335" spans="1:32" x14ac:dyDescent="0.2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68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</row>
    <row r="336" spans="1:32" x14ac:dyDescent="0.2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68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</row>
    <row r="337" spans="1:32" x14ac:dyDescent="0.2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68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</row>
    <row r="338" spans="1:32" x14ac:dyDescent="0.2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68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</row>
    <row r="339" spans="1:32" x14ac:dyDescent="0.2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68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</row>
    <row r="340" spans="1:32" x14ac:dyDescent="0.2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68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</row>
    <row r="341" spans="1:32" x14ac:dyDescent="0.2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68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</row>
    <row r="342" spans="1:32" x14ac:dyDescent="0.2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68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</row>
    <row r="343" spans="1:32" x14ac:dyDescent="0.2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68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</row>
    <row r="344" spans="1:32" x14ac:dyDescent="0.2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68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</row>
    <row r="345" spans="1:32" x14ac:dyDescent="0.2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68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</row>
    <row r="346" spans="1:32" x14ac:dyDescent="0.2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68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</row>
    <row r="347" spans="1:32" x14ac:dyDescent="0.2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68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</row>
    <row r="348" spans="1:32" x14ac:dyDescent="0.2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68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</row>
    <row r="349" spans="1:32" x14ac:dyDescent="0.2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68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</row>
    <row r="350" spans="1:32" x14ac:dyDescent="0.2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68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</row>
    <row r="351" spans="1:32" x14ac:dyDescent="0.2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68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</row>
    <row r="352" spans="1:32" x14ac:dyDescent="0.2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68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</row>
    <row r="353" spans="1:32" x14ac:dyDescent="0.2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68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</row>
    <row r="354" spans="1:32" x14ac:dyDescent="0.2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68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</row>
    <row r="355" spans="1:32" x14ac:dyDescent="0.2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68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</row>
    <row r="356" spans="1:32" x14ac:dyDescent="0.2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68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</row>
    <row r="357" spans="1:32" x14ac:dyDescent="0.2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68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</row>
    <row r="358" spans="1:32" x14ac:dyDescent="0.2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68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</row>
    <row r="359" spans="1:32" x14ac:dyDescent="0.2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68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</row>
    <row r="360" spans="1:32" x14ac:dyDescent="0.2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68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</row>
    <row r="361" spans="1:32" x14ac:dyDescent="0.2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68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</row>
    <row r="362" spans="1:32" x14ac:dyDescent="0.2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68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</row>
    <row r="363" spans="1:32" x14ac:dyDescent="0.2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68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</row>
    <row r="364" spans="1:32" x14ac:dyDescent="0.2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68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</row>
    <row r="365" spans="1:32" x14ac:dyDescent="0.2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68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</row>
    <row r="366" spans="1:32" x14ac:dyDescent="0.2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68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</row>
    <row r="367" spans="1:32" x14ac:dyDescent="0.2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68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</row>
    <row r="368" spans="1:32" x14ac:dyDescent="0.2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68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</row>
    <row r="369" spans="1:32" x14ac:dyDescent="0.2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68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</row>
    <row r="370" spans="1:32" x14ac:dyDescent="0.2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68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</row>
    <row r="371" spans="1:32" x14ac:dyDescent="0.2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68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</row>
    <row r="372" spans="1:32" x14ac:dyDescent="0.2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68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</row>
    <row r="373" spans="1:32" x14ac:dyDescent="0.2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68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</row>
    <row r="374" spans="1:32" x14ac:dyDescent="0.2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68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</row>
    <row r="375" spans="1:32" x14ac:dyDescent="0.2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68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</row>
    <row r="376" spans="1:32" x14ac:dyDescent="0.2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68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</row>
    <row r="377" spans="1:32" x14ac:dyDescent="0.2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68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</row>
    <row r="378" spans="1:32" x14ac:dyDescent="0.2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68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</row>
    <row r="379" spans="1:32" x14ac:dyDescent="0.2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68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</row>
    <row r="380" spans="1:32" x14ac:dyDescent="0.2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68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</row>
    <row r="381" spans="1:32" x14ac:dyDescent="0.2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68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</row>
    <row r="382" spans="1:32" x14ac:dyDescent="0.2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68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</row>
    <row r="383" spans="1:32" x14ac:dyDescent="0.2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68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</row>
    <row r="384" spans="1:32" x14ac:dyDescent="0.2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68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</row>
    <row r="385" spans="1:32" x14ac:dyDescent="0.2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68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</row>
    <row r="386" spans="1:32" x14ac:dyDescent="0.2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68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/>
      <c r="AD386" s="107"/>
      <c r="AE386" s="107"/>
      <c r="AF386" s="107"/>
    </row>
    <row r="387" spans="1:32" x14ac:dyDescent="0.2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68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</row>
    <row r="388" spans="1:32" x14ac:dyDescent="0.2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68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</row>
    <row r="389" spans="1:32" x14ac:dyDescent="0.2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68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</row>
    <row r="390" spans="1:32" x14ac:dyDescent="0.2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68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</row>
    <row r="391" spans="1:32" x14ac:dyDescent="0.2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68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</row>
    <row r="392" spans="1:32" x14ac:dyDescent="0.2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68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</row>
    <row r="393" spans="1:32" x14ac:dyDescent="0.2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68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</row>
    <row r="394" spans="1:32" x14ac:dyDescent="0.2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68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</row>
    <row r="395" spans="1:32" x14ac:dyDescent="0.2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68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</row>
    <row r="396" spans="1:32" x14ac:dyDescent="0.2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68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</row>
    <row r="397" spans="1:32" x14ac:dyDescent="0.2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68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</row>
    <row r="398" spans="1:32" x14ac:dyDescent="0.2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68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</row>
  </sheetData>
  <mergeCells count="272">
    <mergeCell ref="A131:B131"/>
    <mergeCell ref="D131:E131"/>
    <mergeCell ref="A132:B132"/>
    <mergeCell ref="D132:E132"/>
    <mergeCell ref="A133:B133"/>
    <mergeCell ref="D133:E133"/>
    <mergeCell ref="A128:B128"/>
    <mergeCell ref="D128:E128"/>
    <mergeCell ref="A129:B129"/>
    <mergeCell ref="D129:E129"/>
    <mergeCell ref="A130:B130"/>
    <mergeCell ref="D130:E130"/>
    <mergeCell ref="A137:B137"/>
    <mergeCell ref="D137:E137"/>
    <mergeCell ref="A138:B138"/>
    <mergeCell ref="D138:E138"/>
    <mergeCell ref="A134:B134"/>
    <mergeCell ref="D134:E134"/>
    <mergeCell ref="A135:B135"/>
    <mergeCell ref="D135:E135"/>
    <mergeCell ref="A136:B136"/>
    <mergeCell ref="D136:E136"/>
    <mergeCell ref="A125:B125"/>
    <mergeCell ref="D125:E125"/>
    <mergeCell ref="A126:B126"/>
    <mergeCell ref="D126:E126"/>
    <mergeCell ref="A127:B127"/>
    <mergeCell ref="D127:E127"/>
    <mergeCell ref="A122:B122"/>
    <mergeCell ref="D122:E122"/>
    <mergeCell ref="A123:B123"/>
    <mergeCell ref="D123:E123"/>
    <mergeCell ref="A124:B124"/>
    <mergeCell ref="D124:E124"/>
    <mergeCell ref="A119:B119"/>
    <mergeCell ref="D119:E119"/>
    <mergeCell ref="A120:B120"/>
    <mergeCell ref="D120:E120"/>
    <mergeCell ref="A121:B121"/>
    <mergeCell ref="D121:E121"/>
    <mergeCell ref="A116:B116"/>
    <mergeCell ref="D116:E116"/>
    <mergeCell ref="A117:B117"/>
    <mergeCell ref="D117:E117"/>
    <mergeCell ref="A118:B118"/>
    <mergeCell ref="D118:E118"/>
    <mergeCell ref="A113:B113"/>
    <mergeCell ref="D113:E113"/>
    <mergeCell ref="A114:B114"/>
    <mergeCell ref="D114:E114"/>
    <mergeCell ref="A115:B115"/>
    <mergeCell ref="D115:E115"/>
    <mergeCell ref="A110:B110"/>
    <mergeCell ref="D110:E110"/>
    <mergeCell ref="A111:B111"/>
    <mergeCell ref="D111:E111"/>
    <mergeCell ref="A112:B112"/>
    <mergeCell ref="D112:E112"/>
    <mergeCell ref="A107:B107"/>
    <mergeCell ref="D107:E107"/>
    <mergeCell ref="A108:B108"/>
    <mergeCell ref="D108:E108"/>
    <mergeCell ref="A109:B109"/>
    <mergeCell ref="D109:E109"/>
    <mergeCell ref="A104:B104"/>
    <mergeCell ref="D104:E104"/>
    <mergeCell ref="A105:B105"/>
    <mergeCell ref="D105:E105"/>
    <mergeCell ref="A106:B106"/>
    <mergeCell ref="D106:E106"/>
    <mergeCell ref="A101:B101"/>
    <mergeCell ref="D101:E101"/>
    <mergeCell ref="A102:B102"/>
    <mergeCell ref="D102:E102"/>
    <mergeCell ref="A103:B103"/>
    <mergeCell ref="D103:E103"/>
    <mergeCell ref="A98:B98"/>
    <mergeCell ref="D98:E98"/>
    <mergeCell ref="A99:B99"/>
    <mergeCell ref="D99:E99"/>
    <mergeCell ref="A100:B100"/>
    <mergeCell ref="D100:E100"/>
    <mergeCell ref="A96:B96"/>
    <mergeCell ref="D96:E96"/>
    <mergeCell ref="A97:B97"/>
    <mergeCell ref="D97:E97"/>
    <mergeCell ref="A93:B93"/>
    <mergeCell ref="D93:E93"/>
    <mergeCell ref="A94:B94"/>
    <mergeCell ref="D94:E94"/>
    <mergeCell ref="A95:B95"/>
    <mergeCell ref="D95:E95"/>
    <mergeCell ref="A90:B90"/>
    <mergeCell ref="D90:E90"/>
    <mergeCell ref="A91:B91"/>
    <mergeCell ref="D91:E91"/>
    <mergeCell ref="A92:B92"/>
    <mergeCell ref="D92:E92"/>
    <mergeCell ref="A87:B87"/>
    <mergeCell ref="D87:E87"/>
    <mergeCell ref="A88:B88"/>
    <mergeCell ref="D88:E88"/>
    <mergeCell ref="A89:B89"/>
    <mergeCell ref="D89:E89"/>
    <mergeCell ref="A84:B84"/>
    <mergeCell ref="D84:E84"/>
    <mergeCell ref="A85:B85"/>
    <mergeCell ref="D85:E85"/>
    <mergeCell ref="A86:B86"/>
    <mergeCell ref="D86:E86"/>
    <mergeCell ref="A81:B81"/>
    <mergeCell ref="D81:E81"/>
    <mergeCell ref="A82:B82"/>
    <mergeCell ref="D82:E82"/>
    <mergeCell ref="A83:B83"/>
    <mergeCell ref="D83:E83"/>
    <mergeCell ref="A78:B78"/>
    <mergeCell ref="D78:E78"/>
    <mergeCell ref="A79:B79"/>
    <mergeCell ref="D79:E79"/>
    <mergeCell ref="A80:B80"/>
    <mergeCell ref="D80:E80"/>
    <mergeCell ref="A75:B75"/>
    <mergeCell ref="D75:E75"/>
    <mergeCell ref="A76:B76"/>
    <mergeCell ref="D76:E76"/>
    <mergeCell ref="A77:B77"/>
    <mergeCell ref="D77:E77"/>
    <mergeCell ref="A72:B72"/>
    <mergeCell ref="D72:E72"/>
    <mergeCell ref="A73:B73"/>
    <mergeCell ref="D73:E73"/>
    <mergeCell ref="A74:B74"/>
    <mergeCell ref="D74:E74"/>
    <mergeCell ref="A69:B69"/>
    <mergeCell ref="D69:E69"/>
    <mergeCell ref="A70:B70"/>
    <mergeCell ref="D70:E70"/>
    <mergeCell ref="A71:B71"/>
    <mergeCell ref="D71:E71"/>
    <mergeCell ref="A66:B66"/>
    <mergeCell ref="D66:E66"/>
    <mergeCell ref="A67:B67"/>
    <mergeCell ref="D67:E67"/>
    <mergeCell ref="A68:B68"/>
    <mergeCell ref="D68:E68"/>
    <mergeCell ref="A63:B63"/>
    <mergeCell ref="D63:E63"/>
    <mergeCell ref="A64:B64"/>
    <mergeCell ref="D64:E64"/>
    <mergeCell ref="A65:B65"/>
    <mergeCell ref="D65:E65"/>
    <mergeCell ref="A60:B60"/>
    <mergeCell ref="D60:E60"/>
    <mergeCell ref="A61:B61"/>
    <mergeCell ref="D61:E61"/>
    <mergeCell ref="A62:B62"/>
    <mergeCell ref="D62:E62"/>
    <mergeCell ref="A57:B57"/>
    <mergeCell ref="D57:E57"/>
    <mergeCell ref="A58:B58"/>
    <mergeCell ref="D58:E58"/>
    <mergeCell ref="A59:B59"/>
    <mergeCell ref="D59:E59"/>
    <mergeCell ref="A54:B54"/>
    <mergeCell ref="D54:E54"/>
    <mergeCell ref="A55:B55"/>
    <mergeCell ref="D55:E55"/>
    <mergeCell ref="A56:B56"/>
    <mergeCell ref="D56:E56"/>
    <mergeCell ref="A51:B51"/>
    <mergeCell ref="D51:E51"/>
    <mergeCell ref="A52:B52"/>
    <mergeCell ref="D52:E52"/>
    <mergeCell ref="A53:B53"/>
    <mergeCell ref="D53:E53"/>
    <mergeCell ref="A48:B48"/>
    <mergeCell ref="D48:E48"/>
    <mergeCell ref="A49:B49"/>
    <mergeCell ref="D49:E49"/>
    <mergeCell ref="A50:B50"/>
    <mergeCell ref="D50:E50"/>
    <mergeCell ref="A44:B44"/>
    <mergeCell ref="D44:E44"/>
    <mergeCell ref="A45:B45"/>
    <mergeCell ref="D45:E45"/>
    <mergeCell ref="A46:B46"/>
    <mergeCell ref="D46:E46"/>
    <mergeCell ref="A41:B41"/>
    <mergeCell ref="D41:E41"/>
    <mergeCell ref="A42:B42"/>
    <mergeCell ref="D42:E42"/>
    <mergeCell ref="A43:B43"/>
    <mergeCell ref="D43:E43"/>
    <mergeCell ref="A38:B38"/>
    <mergeCell ref="D38:E38"/>
    <mergeCell ref="A39:B39"/>
    <mergeCell ref="D39:E39"/>
    <mergeCell ref="A40:B40"/>
    <mergeCell ref="D40:E40"/>
    <mergeCell ref="A35:B35"/>
    <mergeCell ref="D35:E35"/>
    <mergeCell ref="A36:B36"/>
    <mergeCell ref="D36:E36"/>
    <mergeCell ref="A37:B37"/>
    <mergeCell ref="D37:E37"/>
    <mergeCell ref="A32:B32"/>
    <mergeCell ref="D32:E32"/>
    <mergeCell ref="A33:B33"/>
    <mergeCell ref="D33:E33"/>
    <mergeCell ref="A34:B34"/>
    <mergeCell ref="D34:E34"/>
    <mergeCell ref="A29:B29"/>
    <mergeCell ref="D29:E29"/>
    <mergeCell ref="A30:B30"/>
    <mergeCell ref="D30:E30"/>
    <mergeCell ref="A31:B31"/>
    <mergeCell ref="D31:E31"/>
    <mergeCell ref="A26:B26"/>
    <mergeCell ref="D26:E26"/>
    <mergeCell ref="A27:B27"/>
    <mergeCell ref="D27:E27"/>
    <mergeCell ref="A28:B28"/>
    <mergeCell ref="D28:E28"/>
    <mergeCell ref="A23:B23"/>
    <mergeCell ref="D23:E23"/>
    <mergeCell ref="A24:B24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18:B18"/>
    <mergeCell ref="D18:E18"/>
    <mergeCell ref="A19:B19"/>
    <mergeCell ref="D19:E19"/>
    <mergeCell ref="A14:B14"/>
    <mergeCell ref="D14:E14"/>
    <mergeCell ref="A15:B15"/>
    <mergeCell ref="D15:E15"/>
    <mergeCell ref="A16:B16"/>
    <mergeCell ref="D16:E16"/>
    <mergeCell ref="A13:B13"/>
    <mergeCell ref="D13:E13"/>
    <mergeCell ref="A8:B8"/>
    <mergeCell ref="D8:E8"/>
    <mergeCell ref="A9:B9"/>
    <mergeCell ref="D9:E9"/>
    <mergeCell ref="A10:B10"/>
    <mergeCell ref="D10:E10"/>
    <mergeCell ref="A17:B17"/>
    <mergeCell ref="D17:E17"/>
    <mergeCell ref="Z1:Z2"/>
    <mergeCell ref="AA1:AA2"/>
    <mergeCell ref="A11:B11"/>
    <mergeCell ref="D11:E11"/>
    <mergeCell ref="A12:B12"/>
    <mergeCell ref="D12:E12"/>
    <mergeCell ref="F4:H4"/>
    <mergeCell ref="A4:E7"/>
    <mergeCell ref="K5:L5"/>
    <mergeCell ref="W1:Y1"/>
    <mergeCell ref="W2:Y3"/>
    <mergeCell ref="V1:V3"/>
    <mergeCell ref="A1:U3"/>
    <mergeCell ref="N5:O5"/>
    <mergeCell ref="Q5:R5"/>
    <mergeCell ref="I4:R4"/>
  </mergeCells>
  <pageMargins left="0.25" right="0.25" top="0.5" bottom="0.5" header="0.3" footer="0.3"/>
  <pageSetup paperSize="3" fitToWidth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F70"/>
  <sheetViews>
    <sheetView showGridLines="0" workbookViewId="0"/>
  </sheetViews>
  <sheetFormatPr defaultRowHeight="11.25" x14ac:dyDescent="0.2"/>
  <cols>
    <col min="1" max="11" width="5.33203125" customWidth="1"/>
    <col min="12" max="16" width="9.33203125" customWidth="1"/>
    <col min="17" max="20" width="5.33203125" customWidth="1"/>
    <col min="21" max="25" width="9.33203125" customWidth="1"/>
    <col min="26" max="93" width="5.33203125" customWidth="1"/>
  </cols>
  <sheetData>
    <row r="1" spans="1:84" ht="20.25" x14ac:dyDescent="0.3">
      <c r="A1" s="85" t="s">
        <v>407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84" ht="20.25" x14ac:dyDescent="0.3">
      <c r="A2" s="8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84" ht="20.25" x14ac:dyDescent="0.3">
      <c r="A3" s="8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84" ht="12.75" x14ac:dyDescent="0.2">
      <c r="A4" s="5" t="s">
        <v>16</v>
      </c>
      <c r="B4" s="4"/>
      <c r="C4" s="4"/>
      <c r="D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5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X4" s="7"/>
      <c r="CF4" s="7"/>
    </row>
    <row r="5" spans="1:84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1:84" ht="18" customHeight="1" thickBot="1" x14ac:dyDescent="0.25">
      <c r="A6" s="35" t="s">
        <v>77</v>
      </c>
      <c r="B6" s="15" t="s">
        <v>78</v>
      </c>
      <c r="C6" s="15" t="s">
        <v>79</v>
      </c>
      <c r="D6" s="15" t="s">
        <v>80</v>
      </c>
      <c r="E6" s="15" t="s">
        <v>81</v>
      </c>
    </row>
    <row r="7" spans="1:84" x14ac:dyDescent="0.2">
      <c r="A7" s="55" t="s">
        <v>76</v>
      </c>
      <c r="B7" s="55"/>
      <c r="C7" s="55"/>
      <c r="D7" s="55"/>
      <c r="E7" s="55"/>
    </row>
    <row r="8" spans="1:84" ht="22.5" customHeight="1" x14ac:dyDescent="0.2">
      <c r="A8" s="16" t="s">
        <v>16</v>
      </c>
      <c r="B8" s="16"/>
      <c r="C8" s="16"/>
      <c r="D8" s="16"/>
      <c r="E8" s="16"/>
      <c r="W8" s="106"/>
    </row>
    <row r="9" spans="1:84" x14ac:dyDescent="0.2">
      <c r="A9" s="18">
        <v>6</v>
      </c>
      <c r="B9" s="18">
        <v>7</v>
      </c>
      <c r="C9" s="18">
        <v>8</v>
      </c>
      <c r="D9" s="18">
        <v>9</v>
      </c>
      <c r="E9" s="18">
        <v>10</v>
      </c>
    </row>
    <row r="10" spans="1:84" x14ac:dyDescent="0.2">
      <c r="A10" s="21"/>
      <c r="B10" s="21"/>
      <c r="C10" s="21"/>
      <c r="D10" s="21"/>
      <c r="E10" s="21"/>
    </row>
    <row r="11" spans="1:84" x14ac:dyDescent="0.2">
      <c r="A11" s="21"/>
      <c r="B11" s="21"/>
      <c r="C11" s="21"/>
      <c r="D11" s="21"/>
      <c r="E11" s="21"/>
    </row>
    <row r="12" spans="1:84" ht="12" thickBot="1" x14ac:dyDescent="0.25">
      <c r="A12" s="23" t="s">
        <v>6</v>
      </c>
      <c r="B12" s="23" t="s">
        <v>6</v>
      </c>
      <c r="C12" s="23" t="s">
        <v>6</v>
      </c>
      <c r="D12" s="23" t="s">
        <v>6</v>
      </c>
      <c r="E12" s="23" t="s">
        <v>6</v>
      </c>
    </row>
    <row r="13" spans="1:84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84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84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84" ht="18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24" t="s">
        <v>226</v>
      </c>
      <c r="Q16" s="424"/>
      <c r="R16" s="424"/>
      <c r="S16" s="424"/>
      <c r="T16" s="424"/>
      <c r="U16" s="424"/>
      <c r="V16" s="424"/>
      <c r="W16" s="424"/>
    </row>
    <row r="19" spans="1:25" ht="12" thickBot="1" x14ac:dyDescent="0.25"/>
    <row r="20" spans="1:25" ht="18" customHeight="1" thickBot="1" x14ac:dyDescent="0.25">
      <c r="A20" s="104"/>
      <c r="B20" s="10"/>
      <c r="C20" s="10"/>
      <c r="D20" s="10"/>
      <c r="E20" s="10"/>
      <c r="L20" s="122" t="s">
        <v>272</v>
      </c>
      <c r="M20" s="35" t="s">
        <v>222</v>
      </c>
      <c r="N20" s="15"/>
      <c r="O20" s="15"/>
      <c r="P20" s="15"/>
      <c r="U20" s="35" t="s">
        <v>225</v>
      </c>
      <c r="V20" s="35" t="s">
        <v>227</v>
      </c>
      <c r="W20" s="35" t="s">
        <v>228</v>
      </c>
      <c r="X20" s="35" t="s">
        <v>229</v>
      </c>
      <c r="Y20" s="35" t="s">
        <v>230</v>
      </c>
    </row>
    <row r="21" spans="1:25" ht="15.95" customHeight="1" thickBot="1" x14ac:dyDescent="0.25">
      <c r="A21" s="105"/>
      <c r="B21" s="11"/>
      <c r="C21" s="11"/>
      <c r="D21" s="11"/>
      <c r="E21" s="11"/>
      <c r="L21" s="117" t="s">
        <v>220</v>
      </c>
      <c r="M21" s="118"/>
      <c r="N21" s="118"/>
      <c r="O21" s="118"/>
      <c r="P21" s="118"/>
      <c r="U21" s="117" t="s">
        <v>223</v>
      </c>
      <c r="V21" s="118"/>
      <c r="W21" s="118"/>
      <c r="X21" s="118"/>
      <c r="Y21" s="118"/>
    </row>
    <row r="22" spans="1:25" ht="44.85" customHeight="1" x14ac:dyDescent="0.2">
      <c r="A22" s="11"/>
      <c r="B22" s="11"/>
      <c r="C22" s="11"/>
      <c r="D22" s="103"/>
      <c r="E22" s="93"/>
      <c r="L22" s="275" t="s">
        <v>527</v>
      </c>
      <c r="M22" s="115" t="s">
        <v>221</v>
      </c>
      <c r="N22" s="116"/>
      <c r="O22" s="103"/>
      <c r="P22" s="93"/>
      <c r="U22" s="119" t="s">
        <v>224</v>
      </c>
      <c r="V22" s="120"/>
      <c r="W22" s="120"/>
      <c r="X22" s="120"/>
      <c r="Y22" s="120"/>
    </row>
    <row r="23" spans="1:25" x14ac:dyDescent="0.2">
      <c r="A23" s="14"/>
      <c r="B23" s="14"/>
      <c r="C23" s="14"/>
      <c r="D23" s="14"/>
      <c r="E23" s="14"/>
      <c r="L23" s="18"/>
      <c r="M23" s="18"/>
      <c r="N23" s="18"/>
      <c r="O23" s="18"/>
      <c r="P23" s="18"/>
      <c r="U23" s="18" t="s">
        <v>213</v>
      </c>
      <c r="V23" s="18" t="s">
        <v>214</v>
      </c>
      <c r="W23" s="18" t="s">
        <v>215</v>
      </c>
      <c r="X23" s="18" t="s">
        <v>216</v>
      </c>
      <c r="Y23" s="18" t="s">
        <v>217</v>
      </c>
    </row>
    <row r="24" spans="1:25" x14ac:dyDescent="0.2">
      <c r="A24" s="14"/>
      <c r="B24" s="14"/>
      <c r="C24" s="14"/>
      <c r="D24" s="14"/>
      <c r="E24" s="14"/>
      <c r="L24" s="21"/>
      <c r="M24" s="21"/>
      <c r="N24" s="21"/>
      <c r="O24" s="21"/>
      <c r="P24" s="21"/>
      <c r="U24" s="21"/>
      <c r="V24" s="21"/>
      <c r="W24" s="21"/>
      <c r="X24" s="21"/>
      <c r="Y24" s="21"/>
    </row>
    <row r="25" spans="1:25" ht="12" thickBot="1" x14ac:dyDescent="0.25">
      <c r="A25" s="14"/>
      <c r="B25" s="14"/>
      <c r="C25" s="14"/>
      <c r="D25" s="14"/>
      <c r="E25" s="14"/>
      <c r="L25" s="23" t="s">
        <v>6</v>
      </c>
      <c r="M25" s="23" t="s">
        <v>6</v>
      </c>
      <c r="N25" s="23"/>
      <c r="O25" s="23"/>
      <c r="P25" s="23"/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</row>
    <row r="26" spans="1:25" ht="12.75" x14ac:dyDescent="0.2">
      <c r="A26" s="4"/>
      <c r="B26" s="4"/>
      <c r="C26" s="4"/>
      <c r="D26" s="4"/>
      <c r="E26" s="4"/>
      <c r="F26" s="4"/>
      <c r="I26" s="5"/>
      <c r="J26" s="4"/>
      <c r="K26" s="4"/>
      <c r="L26" s="4"/>
      <c r="M26" s="4"/>
      <c r="N26" s="4"/>
      <c r="O26" s="4"/>
      <c r="P26" s="4"/>
      <c r="X26" s="6"/>
    </row>
    <row r="27" spans="1:25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30" spans="1:25" ht="22.5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</row>
    <row r="35" spans="1:12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40" spans="1:12" ht="22.5" customHeight="1" x14ac:dyDescent="0.2"/>
    <row r="48" spans="1:12" ht="22.5" customHeight="1" x14ac:dyDescent="0.2"/>
    <row r="59" ht="22.5" customHeight="1" x14ac:dyDescent="0.2"/>
    <row r="70" ht="22.5" customHeight="1" x14ac:dyDescent="0.2"/>
  </sheetData>
  <mergeCells count="1">
    <mergeCell ref="P16:W16"/>
  </mergeCells>
  <phoneticPr fontId="12" type="noConversion"/>
  <printOptions gridLinesSet="0"/>
  <pageMargins left="0.25" right="0.25" top="0.25" bottom="0.25" header="0.25" footer="0.5"/>
  <pageSetup paperSize="17" fitToHeight="2" pageOrder="overThenDown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H66"/>
  <sheetViews>
    <sheetView showGridLines="0" zoomScaleNormal="100" workbookViewId="0"/>
  </sheetViews>
  <sheetFormatPr defaultRowHeight="11.25" x14ac:dyDescent="0.2"/>
  <cols>
    <col min="1" max="34" width="5.33203125" customWidth="1"/>
    <col min="35" max="64" width="9.33203125" customWidth="1"/>
    <col min="65" max="92" width="5.33203125" customWidth="1"/>
  </cols>
  <sheetData>
    <row r="1" spans="1:86" ht="20.25" x14ac:dyDescent="0.3">
      <c r="A1" s="85" t="s">
        <v>407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86" ht="20.25" x14ac:dyDescent="0.3">
      <c r="A2" s="85" t="s">
        <v>513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86" ht="20.25" x14ac:dyDescent="0.3">
      <c r="A3" s="8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</row>
    <row r="4" spans="1:86" ht="12.75" x14ac:dyDescent="0.2">
      <c r="A4" s="5" t="s">
        <v>82</v>
      </c>
      <c r="B4" s="4"/>
      <c r="C4" s="4"/>
      <c r="D4" s="4"/>
      <c r="G4" s="6"/>
      <c r="H4" s="4"/>
      <c r="I4" s="4"/>
      <c r="J4" s="4"/>
      <c r="K4" s="4"/>
      <c r="L4" s="4"/>
      <c r="M4" s="4"/>
      <c r="N4" s="7" t="s">
        <v>115</v>
      </c>
      <c r="O4" s="4"/>
      <c r="P4" s="4"/>
      <c r="Q4" s="4"/>
      <c r="R4" s="4"/>
      <c r="S4" s="4"/>
      <c r="T4" s="4"/>
      <c r="U4" s="5" t="s">
        <v>102</v>
      </c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5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Z4" s="7"/>
      <c r="CH4" s="7"/>
    </row>
    <row r="5" spans="1:86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86" ht="18" customHeight="1" thickBot="1" x14ac:dyDescent="0.25">
      <c r="A6" s="35" t="s">
        <v>84</v>
      </c>
      <c r="B6" s="15" t="s">
        <v>85</v>
      </c>
      <c r="C6" s="15" t="s">
        <v>86</v>
      </c>
      <c r="G6" s="10"/>
      <c r="N6" s="35" t="s">
        <v>117</v>
      </c>
      <c r="U6" s="271" t="s">
        <v>504</v>
      </c>
      <c r="V6" s="271" t="s">
        <v>525</v>
      </c>
      <c r="W6" s="15" t="s">
        <v>503</v>
      </c>
      <c r="X6" s="272" t="s">
        <v>505</v>
      </c>
      <c r="Y6" s="272" t="s">
        <v>506</v>
      </c>
      <c r="Z6" s="272" t="s">
        <v>507</v>
      </c>
      <c r="AA6" s="272" t="s">
        <v>508</v>
      </c>
      <c r="AB6" s="272" t="s">
        <v>509</v>
      </c>
      <c r="AC6" s="272" t="s">
        <v>510</v>
      </c>
      <c r="AD6" s="271" t="s">
        <v>511</v>
      </c>
      <c r="AE6" s="272" t="s">
        <v>512</v>
      </c>
    </row>
    <row r="7" spans="1:86" x14ac:dyDescent="0.2">
      <c r="A7" s="55" t="s">
        <v>83</v>
      </c>
      <c r="B7" s="55"/>
      <c r="C7" s="55"/>
      <c r="G7" s="11"/>
      <c r="N7" s="55" t="s">
        <v>83</v>
      </c>
      <c r="U7" s="55" t="s">
        <v>83</v>
      </c>
      <c r="V7" s="55"/>
      <c r="W7" s="55"/>
      <c r="X7" s="55"/>
      <c r="Y7" s="55"/>
      <c r="Z7" s="55"/>
      <c r="AA7" s="55"/>
      <c r="AB7" s="55"/>
      <c r="AC7" s="55"/>
      <c r="AD7" s="55"/>
      <c r="AE7" s="55"/>
    </row>
    <row r="8" spans="1:86" ht="22.5" customHeight="1" x14ac:dyDescent="0.2">
      <c r="A8" s="16" t="s">
        <v>82</v>
      </c>
      <c r="B8" s="16"/>
      <c r="C8" s="16"/>
      <c r="G8" s="12"/>
      <c r="N8" s="16" t="s">
        <v>115</v>
      </c>
      <c r="U8" s="16" t="s">
        <v>102</v>
      </c>
      <c r="V8" s="16"/>
      <c r="W8" s="16"/>
      <c r="X8" s="16"/>
      <c r="Y8" s="16"/>
      <c r="Z8" s="16"/>
      <c r="AA8" s="16"/>
      <c r="AB8" s="16"/>
      <c r="AC8" s="16"/>
      <c r="AD8" s="16"/>
      <c r="AE8" s="16"/>
      <c r="AF8" s="37"/>
    </row>
    <row r="9" spans="1:86" x14ac:dyDescent="0.2">
      <c r="A9" s="18">
        <v>6</v>
      </c>
      <c r="B9" s="18">
        <v>9</v>
      </c>
      <c r="C9" s="18">
        <v>12</v>
      </c>
      <c r="G9" s="13"/>
      <c r="N9" s="18"/>
      <c r="U9" s="18" t="s">
        <v>103</v>
      </c>
      <c r="V9" s="273" t="s">
        <v>120</v>
      </c>
      <c r="W9" s="18" t="s">
        <v>104</v>
      </c>
      <c r="X9" s="18" t="s">
        <v>105</v>
      </c>
      <c r="Y9" s="18" t="s">
        <v>106</v>
      </c>
      <c r="Z9" s="18" t="s">
        <v>107</v>
      </c>
      <c r="AA9" s="18" t="s">
        <v>108</v>
      </c>
      <c r="AB9" s="18" t="s">
        <v>109</v>
      </c>
      <c r="AC9" s="59" t="s">
        <v>110</v>
      </c>
      <c r="AD9" s="18" t="s">
        <v>111</v>
      </c>
      <c r="AE9" s="59" t="s">
        <v>112</v>
      </c>
    </row>
    <row r="10" spans="1:86" x14ac:dyDescent="0.2">
      <c r="A10" s="21"/>
      <c r="B10" s="21"/>
      <c r="C10" s="21"/>
      <c r="G10" s="14"/>
      <c r="N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</row>
    <row r="11" spans="1:86" x14ac:dyDescent="0.2">
      <c r="A11" s="21"/>
      <c r="B11" s="21"/>
      <c r="C11" s="21"/>
      <c r="G11" s="13"/>
      <c r="N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</row>
    <row r="12" spans="1:86" ht="12" thickBot="1" x14ac:dyDescent="0.25">
      <c r="A12" s="23" t="s">
        <v>6</v>
      </c>
      <c r="B12" s="23" t="s">
        <v>6</v>
      </c>
      <c r="C12" s="23" t="s">
        <v>6</v>
      </c>
      <c r="G12" s="14"/>
      <c r="N12" s="23" t="s">
        <v>6</v>
      </c>
      <c r="U12" s="270" t="s">
        <v>136</v>
      </c>
      <c r="V12" s="270" t="s">
        <v>136</v>
      </c>
      <c r="W12" s="270" t="s">
        <v>136</v>
      </c>
      <c r="X12" s="270" t="s">
        <v>136</v>
      </c>
      <c r="Y12" s="270" t="s">
        <v>136</v>
      </c>
      <c r="Z12" s="270" t="s">
        <v>136</v>
      </c>
      <c r="AA12" s="270" t="s">
        <v>136</v>
      </c>
      <c r="AB12" s="270" t="s">
        <v>136</v>
      </c>
      <c r="AC12" s="270" t="s">
        <v>136</v>
      </c>
      <c r="AD12" s="270" t="s">
        <v>136</v>
      </c>
      <c r="AE12" s="270" t="s">
        <v>136</v>
      </c>
    </row>
    <row r="13" spans="1:86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86" ht="12.75" x14ac:dyDescent="0.2">
      <c r="A14" s="5" t="s">
        <v>87</v>
      </c>
      <c r="B14" s="4"/>
      <c r="C14" s="4"/>
      <c r="D14" s="4"/>
      <c r="E14" s="4"/>
      <c r="N14" s="7" t="s">
        <v>99</v>
      </c>
    </row>
    <row r="15" spans="1:86" ht="12" thickBot="1" x14ac:dyDescent="0.25"/>
    <row r="16" spans="1:86" ht="18.75" thickBot="1" x14ac:dyDescent="0.25">
      <c r="A16" s="35" t="s">
        <v>88</v>
      </c>
      <c r="B16" s="15" t="s">
        <v>89</v>
      </c>
      <c r="C16" s="15" t="s">
        <v>90</v>
      </c>
      <c r="D16" s="15" t="s">
        <v>91</v>
      </c>
      <c r="E16" s="15" t="s">
        <v>92</v>
      </c>
      <c r="F16" s="15" t="s">
        <v>93</v>
      </c>
      <c r="G16" s="15" t="s">
        <v>94</v>
      </c>
      <c r="H16" s="15" t="s">
        <v>95</v>
      </c>
      <c r="I16" s="35" t="s">
        <v>96</v>
      </c>
      <c r="J16" s="15" t="s">
        <v>97</v>
      </c>
      <c r="K16" s="15" t="s">
        <v>98</v>
      </c>
      <c r="N16" s="35" t="s">
        <v>100</v>
      </c>
      <c r="O16" s="15" t="s">
        <v>101</v>
      </c>
    </row>
    <row r="17" spans="1:61" x14ac:dyDescent="0.2">
      <c r="A17" s="55" t="s">
        <v>83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N17" s="55" t="s">
        <v>83</v>
      </c>
      <c r="O17" s="55"/>
    </row>
    <row r="18" spans="1:61" ht="22.5" customHeight="1" x14ac:dyDescent="0.2">
      <c r="A18" s="16" t="s">
        <v>87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N18" s="16" t="s">
        <v>99</v>
      </c>
      <c r="O18" s="16"/>
    </row>
    <row r="19" spans="1:61" x14ac:dyDescent="0.2">
      <c r="A19" s="18">
        <v>6</v>
      </c>
      <c r="B19" s="18">
        <v>7</v>
      </c>
      <c r="C19" s="18">
        <v>8</v>
      </c>
      <c r="D19" s="18">
        <v>8.5</v>
      </c>
      <c r="E19" s="18">
        <v>9</v>
      </c>
      <c r="F19" s="18">
        <v>9.5</v>
      </c>
      <c r="G19" s="18">
        <v>10</v>
      </c>
      <c r="H19" s="59">
        <v>10.5</v>
      </c>
      <c r="I19" s="18">
        <v>11</v>
      </c>
      <c r="J19" s="59">
        <v>11.5</v>
      </c>
      <c r="K19" s="18">
        <v>12</v>
      </c>
      <c r="N19" s="18">
        <v>6</v>
      </c>
      <c r="O19" s="18">
        <v>9</v>
      </c>
    </row>
    <row r="20" spans="1:61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N20" s="21"/>
      <c r="O20" s="21"/>
    </row>
    <row r="21" spans="1:61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N21" s="21"/>
      <c r="O21" s="21"/>
    </row>
    <row r="22" spans="1:61" ht="12" thickBot="1" x14ac:dyDescent="0.25">
      <c r="A22" s="23" t="s">
        <v>6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N22" s="23" t="s">
        <v>6</v>
      </c>
      <c r="O22" s="23" t="s">
        <v>6</v>
      </c>
    </row>
    <row r="24" spans="1:61" x14ac:dyDescent="0.2">
      <c r="A24" s="104"/>
      <c r="B24" s="10"/>
      <c r="C24" s="10"/>
      <c r="D24" s="10"/>
      <c r="E24" s="10"/>
      <c r="F24" s="10"/>
      <c r="G24" s="10"/>
      <c r="H24" s="10"/>
      <c r="I24" s="104"/>
      <c r="J24" s="10"/>
      <c r="K24" s="107"/>
    </row>
    <row r="25" spans="1:61" ht="12.75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07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61" ht="22.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08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H26" s="4"/>
      <c r="AI26" s="4"/>
      <c r="AJ26" s="4"/>
      <c r="AK26" s="4"/>
      <c r="AL26" s="4"/>
      <c r="AM26" s="424" t="s">
        <v>226</v>
      </c>
      <c r="AN26" s="424"/>
      <c r="AO26" s="424"/>
      <c r="AP26" s="424"/>
      <c r="AQ26" s="424"/>
      <c r="AR26" s="424"/>
      <c r="AS26" s="424"/>
      <c r="AT26" s="424"/>
    </row>
    <row r="27" spans="1:61" x14ac:dyDescent="0.2">
      <c r="A27" s="14"/>
      <c r="B27" s="14"/>
      <c r="C27" s="14"/>
      <c r="D27" s="14"/>
      <c r="E27" s="14"/>
      <c r="F27" s="14"/>
      <c r="G27" s="14"/>
      <c r="H27" s="109"/>
      <c r="I27" s="14"/>
      <c r="J27" s="109"/>
      <c r="K27" s="107"/>
    </row>
    <row r="28" spans="1:6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07"/>
    </row>
    <row r="29" spans="1:61" ht="12" thickBo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07"/>
    </row>
    <row r="30" spans="1:61" ht="18" customHeight="1" thickBo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07"/>
      <c r="AI30" s="122" t="s">
        <v>272</v>
      </c>
      <c r="AJ30" s="112"/>
      <c r="AK30" s="10"/>
      <c r="AL30" s="10"/>
      <c r="AM30" s="10"/>
      <c r="AR30" s="35" t="s">
        <v>240</v>
      </c>
      <c r="AS30" s="35" t="s">
        <v>241</v>
      </c>
      <c r="AT30" s="35" t="s">
        <v>242</v>
      </c>
      <c r="AU30" s="35"/>
      <c r="AV30" s="35" t="s">
        <v>245</v>
      </c>
      <c r="AW30" s="35" t="s">
        <v>250</v>
      </c>
      <c r="AX30" s="35"/>
      <c r="AY30" s="35" t="s">
        <v>246</v>
      </c>
      <c r="AZ30" s="35" t="s">
        <v>248</v>
      </c>
      <c r="BA30" s="35" t="s">
        <v>254</v>
      </c>
      <c r="BB30" s="35" t="s">
        <v>255</v>
      </c>
      <c r="BC30" s="35" t="s">
        <v>263</v>
      </c>
      <c r="BD30" s="35" t="s">
        <v>264</v>
      </c>
      <c r="BE30" s="35" t="s">
        <v>265</v>
      </c>
      <c r="BF30" s="35" t="s">
        <v>266</v>
      </c>
      <c r="BG30" s="35" t="s">
        <v>267</v>
      </c>
      <c r="BH30" s="35" t="s">
        <v>268</v>
      </c>
      <c r="BI30" s="35" t="s">
        <v>269</v>
      </c>
    </row>
    <row r="31" spans="1:61" ht="15.95" customHeight="1" thickBo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AI31" s="117" t="s">
        <v>220</v>
      </c>
      <c r="AJ31" s="118"/>
      <c r="AK31" s="11"/>
      <c r="AL31" s="11"/>
      <c r="AM31" s="11"/>
      <c r="AR31" s="117" t="s">
        <v>223</v>
      </c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</row>
    <row r="32" spans="1:61" ht="44.85" customHeight="1" x14ac:dyDescent="0.2">
      <c r="AI32" s="275" t="s">
        <v>527</v>
      </c>
      <c r="AJ32" s="111"/>
      <c r="AK32" s="11"/>
      <c r="AL32" s="103"/>
      <c r="AM32" s="110"/>
      <c r="AR32" s="119" t="s">
        <v>236</v>
      </c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</row>
    <row r="33" spans="34:61" x14ac:dyDescent="0.2">
      <c r="AI33" s="18"/>
      <c r="AJ33" s="113"/>
      <c r="AK33" s="14"/>
      <c r="AL33" s="14"/>
      <c r="AM33" s="14"/>
      <c r="AR33" s="18" t="s">
        <v>237</v>
      </c>
      <c r="AS33" s="18" t="s">
        <v>238</v>
      </c>
      <c r="AT33" s="18" t="s">
        <v>239</v>
      </c>
      <c r="AU33" s="18"/>
      <c r="AV33" s="18" t="s">
        <v>243</v>
      </c>
      <c r="AW33" s="18" t="s">
        <v>243</v>
      </c>
      <c r="AX33" s="18"/>
      <c r="AY33" s="18" t="s">
        <v>244</v>
      </c>
      <c r="AZ33" s="18" t="s">
        <v>247</v>
      </c>
      <c r="BA33" s="18" t="s">
        <v>253</v>
      </c>
      <c r="BB33" s="18" t="s">
        <v>256</v>
      </c>
      <c r="BC33" s="18" t="s">
        <v>249</v>
      </c>
      <c r="BD33" s="18" t="s">
        <v>257</v>
      </c>
      <c r="BE33" s="18" t="s">
        <v>258</v>
      </c>
      <c r="BF33" s="18" t="s">
        <v>259</v>
      </c>
      <c r="BG33" s="18" t="s">
        <v>260</v>
      </c>
      <c r="BH33" s="18" t="s">
        <v>261</v>
      </c>
      <c r="BI33" s="18" t="s">
        <v>262</v>
      </c>
    </row>
    <row r="34" spans="34:61" x14ac:dyDescent="0.2">
      <c r="AI34" s="21"/>
      <c r="AJ34" s="94"/>
      <c r="AK34" s="14"/>
      <c r="AL34" s="14"/>
      <c r="AM34" s="14"/>
      <c r="AR34" s="21"/>
      <c r="AS34" s="21"/>
      <c r="AT34" s="21"/>
      <c r="AU34" s="21"/>
      <c r="AV34" s="21" t="s">
        <v>244</v>
      </c>
      <c r="AW34" s="21" t="s">
        <v>249</v>
      </c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</row>
    <row r="35" spans="34:61" ht="13.5" customHeight="1" thickBot="1" x14ac:dyDescent="0.25">
      <c r="AI35" s="23" t="s">
        <v>6</v>
      </c>
      <c r="AJ35" s="114"/>
      <c r="AK35" s="14"/>
      <c r="AL35" s="14"/>
      <c r="AM35" s="14"/>
      <c r="AR35" s="23" t="s">
        <v>6</v>
      </c>
      <c r="AS35" s="23" t="s">
        <v>6</v>
      </c>
      <c r="AT35" s="23" t="s">
        <v>6</v>
      </c>
      <c r="AU35" s="23"/>
      <c r="AV35" s="23" t="s">
        <v>6</v>
      </c>
      <c r="AW35" s="23" t="s">
        <v>6</v>
      </c>
      <c r="AX35" s="23"/>
      <c r="AY35" s="23" t="s">
        <v>6</v>
      </c>
      <c r="AZ35" s="23" t="s">
        <v>6</v>
      </c>
      <c r="BA35" s="23" t="s">
        <v>6</v>
      </c>
      <c r="BB35" s="23" t="s">
        <v>6</v>
      </c>
      <c r="BC35" s="23" t="s">
        <v>6</v>
      </c>
      <c r="BD35" s="23" t="s">
        <v>6</v>
      </c>
      <c r="BE35" s="23" t="s">
        <v>6</v>
      </c>
      <c r="BF35" s="23" t="s">
        <v>6</v>
      </c>
      <c r="BG35" s="23" t="s">
        <v>6</v>
      </c>
      <c r="BH35" s="23" t="s">
        <v>6</v>
      </c>
      <c r="BI35" s="23" t="s">
        <v>6</v>
      </c>
    </row>
    <row r="36" spans="34:61" ht="22.5" customHeight="1" x14ac:dyDescent="0.2">
      <c r="AH36" s="4"/>
      <c r="AI36" s="4"/>
      <c r="AJ36" s="4"/>
      <c r="AK36" s="4"/>
      <c r="AL36" s="4"/>
      <c r="AM36" s="4"/>
      <c r="AU36" s="6"/>
    </row>
    <row r="42" spans="34:61" ht="12" thickBot="1" x14ac:dyDescent="0.25"/>
    <row r="43" spans="34:61" ht="18" customHeight="1" thickBot="1" x14ac:dyDescent="0.25">
      <c r="AI43" s="35" t="s">
        <v>252</v>
      </c>
      <c r="AJ43" s="112"/>
      <c r="AK43" s="104"/>
      <c r="AL43" s="104"/>
      <c r="AM43" s="10"/>
      <c r="AR43" s="271" t="s">
        <v>515</v>
      </c>
      <c r="AS43" s="271" t="s">
        <v>516</v>
      </c>
      <c r="AT43" s="35" t="s">
        <v>514</v>
      </c>
      <c r="AU43" s="271" t="s">
        <v>517</v>
      </c>
      <c r="AV43" s="271" t="s">
        <v>518</v>
      </c>
      <c r="AW43" s="271" t="s">
        <v>519</v>
      </c>
      <c r="AX43" s="271" t="s">
        <v>520</v>
      </c>
      <c r="AY43" s="271" t="s">
        <v>521</v>
      </c>
      <c r="AZ43" s="271" t="s">
        <v>522</v>
      </c>
      <c r="BA43" s="271" t="s">
        <v>523</v>
      </c>
      <c r="BB43" s="271" t="s">
        <v>524</v>
      </c>
    </row>
    <row r="44" spans="34:61" ht="15.95" customHeight="1" thickBot="1" x14ac:dyDescent="0.25">
      <c r="AI44" s="117" t="s">
        <v>223</v>
      </c>
      <c r="AJ44" s="118"/>
      <c r="AK44" s="11"/>
      <c r="AL44" s="11"/>
      <c r="AM44" s="11"/>
      <c r="AR44" s="117" t="s">
        <v>223</v>
      </c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</row>
    <row r="45" spans="34:61" ht="44.85" customHeight="1" x14ac:dyDescent="0.2">
      <c r="AI45" s="119" t="s">
        <v>236</v>
      </c>
      <c r="AJ45" s="120"/>
      <c r="AK45" s="57"/>
      <c r="AL45" s="57"/>
      <c r="AM45" s="110"/>
      <c r="AR45" s="119" t="s">
        <v>251</v>
      </c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</row>
    <row r="46" spans="34:61" x14ac:dyDescent="0.2">
      <c r="AI46" s="18" t="s">
        <v>115</v>
      </c>
      <c r="AJ46" s="113"/>
      <c r="AK46" s="14"/>
      <c r="AL46" s="14"/>
      <c r="AM46" s="14"/>
      <c r="AR46" s="18" t="s">
        <v>103</v>
      </c>
      <c r="AS46" s="18" t="s">
        <v>120</v>
      </c>
      <c r="AT46" s="18" t="s">
        <v>104</v>
      </c>
      <c r="AU46" s="18" t="s">
        <v>105</v>
      </c>
      <c r="AV46" s="18" t="s">
        <v>106</v>
      </c>
      <c r="AW46" s="18" t="s">
        <v>107</v>
      </c>
      <c r="AX46" s="18" t="s">
        <v>108</v>
      </c>
      <c r="AY46" s="18" t="s">
        <v>109</v>
      </c>
      <c r="AZ46" s="18" t="s">
        <v>110</v>
      </c>
      <c r="BA46" s="18" t="s">
        <v>111</v>
      </c>
      <c r="BB46" s="18" t="s">
        <v>112</v>
      </c>
    </row>
    <row r="47" spans="34:61" x14ac:dyDescent="0.2">
      <c r="AI47" s="21"/>
      <c r="AJ47" s="94"/>
      <c r="AK47" s="14"/>
      <c r="AL47" s="14"/>
      <c r="AM47" s="14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</row>
    <row r="48" spans="34:61" ht="13.5" customHeight="1" thickBot="1" x14ac:dyDescent="0.25">
      <c r="AI48" s="23" t="s">
        <v>6</v>
      </c>
      <c r="AJ48" s="114"/>
      <c r="AK48" s="14"/>
      <c r="AL48" s="14"/>
      <c r="AM48" s="14"/>
      <c r="AR48" s="270" t="s">
        <v>136</v>
      </c>
      <c r="AS48" s="270" t="s">
        <v>136</v>
      </c>
      <c r="AT48" s="270" t="s">
        <v>136</v>
      </c>
      <c r="AU48" s="270" t="s">
        <v>136</v>
      </c>
      <c r="AV48" s="270" t="s">
        <v>136</v>
      </c>
      <c r="AW48" s="270" t="s">
        <v>136</v>
      </c>
      <c r="AX48" s="270" t="s">
        <v>136</v>
      </c>
      <c r="AY48" s="270" t="s">
        <v>136</v>
      </c>
      <c r="AZ48" s="270" t="s">
        <v>136</v>
      </c>
      <c r="BA48" s="270" t="s">
        <v>136</v>
      </c>
      <c r="BB48" s="270" t="s">
        <v>136</v>
      </c>
    </row>
    <row r="55" ht="22.5" customHeight="1" x14ac:dyDescent="0.2"/>
    <row r="66" ht="22.5" customHeight="1" x14ac:dyDescent="0.2"/>
  </sheetData>
  <mergeCells count="1">
    <mergeCell ref="AM26:AT26"/>
  </mergeCells>
  <phoneticPr fontId="12" type="noConversion"/>
  <printOptions gridLinesSet="0"/>
  <pageMargins left="0.25" right="0.25" top="0.25" bottom="0.25" header="0.25" footer="0.5"/>
  <pageSetup paperSize="17" fitToHeight="2" pageOrder="overThenDown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J103"/>
  <sheetViews>
    <sheetView showGridLines="0" zoomScaleNormal="100" workbookViewId="0"/>
  </sheetViews>
  <sheetFormatPr defaultRowHeight="11.25" x14ac:dyDescent="0.2"/>
  <cols>
    <col min="1" max="28" width="5.33203125" customWidth="1"/>
    <col min="29" max="83" width="9.33203125" customWidth="1"/>
    <col min="84" max="93" width="5.33203125" customWidth="1"/>
  </cols>
  <sheetData>
    <row r="1" spans="1:88" ht="20.25" x14ac:dyDescent="0.3">
      <c r="A1" s="85" t="s">
        <v>407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88" ht="20.25" x14ac:dyDescent="0.3">
      <c r="A2" s="8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88" ht="20.25" x14ac:dyDescent="0.3">
      <c r="A3" s="8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88" ht="12.75" x14ac:dyDescent="0.2">
      <c r="A4" s="5" t="s">
        <v>16</v>
      </c>
      <c r="B4" s="4"/>
      <c r="C4" s="4"/>
      <c r="D4" s="4"/>
      <c r="G4" s="6"/>
      <c r="H4" s="4"/>
      <c r="I4" s="4"/>
      <c r="J4" s="4"/>
      <c r="K4" s="4"/>
      <c r="L4" s="4"/>
      <c r="M4" s="4"/>
      <c r="N4" s="7" t="s">
        <v>74</v>
      </c>
      <c r="O4" s="4"/>
      <c r="P4" s="4"/>
      <c r="Q4" s="4"/>
      <c r="R4" s="4"/>
      <c r="S4" s="7" t="s">
        <v>115</v>
      </c>
      <c r="T4" s="4"/>
      <c r="U4" s="4"/>
      <c r="V4" s="4"/>
      <c r="W4" s="4"/>
      <c r="X4" s="4"/>
      <c r="Y4" s="5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5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CB4" s="7"/>
      <c r="CJ4" s="7"/>
    </row>
    <row r="5" spans="1:88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88" ht="18" customHeight="1" thickBot="1" x14ac:dyDescent="0.25">
      <c r="A6" s="35" t="s">
        <v>14</v>
      </c>
      <c r="B6" s="15" t="s">
        <v>15</v>
      </c>
      <c r="C6" s="15" t="s">
        <v>17</v>
      </c>
      <c r="D6" s="15" t="s">
        <v>18</v>
      </c>
      <c r="E6" s="15" t="s">
        <v>19</v>
      </c>
      <c r="F6" s="15" t="s">
        <v>20</v>
      </c>
      <c r="G6" s="15" t="s">
        <v>21</v>
      </c>
      <c r="H6" s="15" t="s">
        <v>22</v>
      </c>
      <c r="I6" s="35" t="s">
        <v>23</v>
      </c>
      <c r="J6" s="15" t="s">
        <v>24</v>
      </c>
      <c r="K6" s="15" t="s">
        <v>25</v>
      </c>
      <c r="N6" s="35" t="s">
        <v>75</v>
      </c>
      <c r="P6" s="10"/>
      <c r="S6" s="35" t="s">
        <v>116</v>
      </c>
    </row>
    <row r="7" spans="1:88" x14ac:dyDescent="0.2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N7" s="55" t="s">
        <v>13</v>
      </c>
      <c r="P7" s="11"/>
      <c r="S7" s="55" t="s">
        <v>13</v>
      </c>
    </row>
    <row r="8" spans="1:88" ht="22.5" customHeight="1" x14ac:dyDescent="0.2">
      <c r="A8" s="16" t="s">
        <v>16</v>
      </c>
      <c r="B8" s="16"/>
      <c r="C8" s="16"/>
      <c r="D8" s="16"/>
      <c r="E8" s="16"/>
      <c r="F8" s="16"/>
      <c r="G8" s="16"/>
      <c r="H8" s="16"/>
      <c r="I8" s="16"/>
      <c r="J8" s="16"/>
      <c r="K8" s="16"/>
      <c r="N8" s="16" t="s">
        <v>74</v>
      </c>
      <c r="P8" s="12"/>
      <c r="S8" s="16" t="s">
        <v>115</v>
      </c>
    </row>
    <row r="9" spans="1:88" x14ac:dyDescent="0.2">
      <c r="A9" s="18">
        <v>66</v>
      </c>
      <c r="B9" s="18">
        <v>67</v>
      </c>
      <c r="C9" s="18">
        <v>68</v>
      </c>
      <c r="D9" s="18">
        <v>68.5</v>
      </c>
      <c r="E9" s="18">
        <v>69</v>
      </c>
      <c r="F9" s="18">
        <v>69.5</v>
      </c>
      <c r="G9" s="18">
        <v>610</v>
      </c>
      <c r="H9" s="59">
        <v>610.5</v>
      </c>
      <c r="I9" s="18">
        <v>611</v>
      </c>
      <c r="J9" s="59">
        <v>611.5</v>
      </c>
      <c r="K9" s="18">
        <v>612</v>
      </c>
      <c r="N9" s="18">
        <v>66</v>
      </c>
      <c r="P9" s="13"/>
      <c r="S9" s="18"/>
    </row>
    <row r="10" spans="1:88" x14ac:dyDescent="0.2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N10" s="21"/>
      <c r="P10" s="14"/>
      <c r="S10" s="21"/>
    </row>
    <row r="11" spans="1:88" x14ac:dyDescent="0.2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N11" s="21"/>
      <c r="P11" s="13"/>
      <c r="S11" s="21"/>
    </row>
    <row r="12" spans="1:88" ht="12" thickBot="1" x14ac:dyDescent="0.25">
      <c r="A12" s="23" t="s">
        <v>6</v>
      </c>
      <c r="B12" s="23" t="s">
        <v>6</v>
      </c>
      <c r="C12" s="23" t="s">
        <v>6</v>
      </c>
      <c r="D12" s="23" t="s">
        <v>6</v>
      </c>
      <c r="E12" s="23" t="s">
        <v>6</v>
      </c>
      <c r="F12" s="23" t="s">
        <v>6</v>
      </c>
      <c r="G12" s="23" t="s">
        <v>6</v>
      </c>
      <c r="H12" s="23" t="s">
        <v>6</v>
      </c>
      <c r="I12" s="23" t="s">
        <v>6</v>
      </c>
      <c r="J12" s="23" t="s">
        <v>6</v>
      </c>
      <c r="K12" s="23" t="s">
        <v>6</v>
      </c>
      <c r="N12" s="23" t="s">
        <v>6</v>
      </c>
      <c r="P12" s="14"/>
      <c r="S12" s="23" t="s">
        <v>6</v>
      </c>
    </row>
    <row r="13" spans="1:88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88" ht="12.75" x14ac:dyDescent="0.2">
      <c r="A14" s="5" t="s">
        <v>26</v>
      </c>
      <c r="B14" s="4"/>
      <c r="C14" s="4"/>
      <c r="D14" s="4"/>
      <c r="E14" s="4"/>
    </row>
    <row r="15" spans="1:88" ht="12" thickBot="1" x14ac:dyDescent="0.25"/>
    <row r="16" spans="1:88" ht="18.75" thickBot="1" x14ac:dyDescent="0.25">
      <c r="A16" s="35" t="s">
        <v>27</v>
      </c>
      <c r="B16" s="15" t="s">
        <v>28</v>
      </c>
      <c r="C16" s="15" t="s">
        <v>29</v>
      </c>
      <c r="D16" s="15" t="s">
        <v>30</v>
      </c>
      <c r="E16" s="15" t="s">
        <v>31</v>
      </c>
      <c r="F16" s="15" t="s">
        <v>32</v>
      </c>
      <c r="G16" s="15" t="s">
        <v>33</v>
      </c>
      <c r="H16" s="15" t="s">
        <v>34</v>
      </c>
      <c r="I16" s="35" t="s">
        <v>35</v>
      </c>
      <c r="J16" s="15" t="s">
        <v>36</v>
      </c>
      <c r="K16" s="15" t="s">
        <v>37</v>
      </c>
    </row>
    <row r="17" spans="1:35" x14ac:dyDescent="0.2">
      <c r="A17" s="55" t="s">
        <v>13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35" ht="22.5" customHeight="1" x14ac:dyDescent="0.2">
      <c r="A18" s="16" t="s">
        <v>26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35" x14ac:dyDescent="0.2">
      <c r="A19" s="18">
        <v>66</v>
      </c>
      <c r="B19" s="18">
        <v>67</v>
      </c>
      <c r="C19" s="18">
        <v>68</v>
      </c>
      <c r="D19" s="18">
        <v>68.5</v>
      </c>
      <c r="E19" s="18">
        <v>69</v>
      </c>
      <c r="F19" s="18">
        <v>69.5</v>
      </c>
      <c r="G19" s="18">
        <v>610</v>
      </c>
      <c r="H19" s="59">
        <v>610.5</v>
      </c>
      <c r="I19" s="18">
        <v>611</v>
      </c>
      <c r="J19" s="59">
        <v>611.5</v>
      </c>
      <c r="K19" s="18">
        <v>612</v>
      </c>
    </row>
    <row r="20" spans="1:35" x14ac:dyDescent="0.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35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35" ht="12" thickBot="1" x14ac:dyDescent="0.25">
      <c r="A22" s="23" t="s">
        <v>6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</row>
    <row r="24" spans="1:35" ht="12.75" x14ac:dyDescent="0.2">
      <c r="A24" s="5" t="s">
        <v>38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T24" s="5"/>
      <c r="U24" s="4"/>
      <c r="V24" s="4"/>
      <c r="W24" s="4"/>
      <c r="X24" s="4"/>
      <c r="Y24" s="4"/>
      <c r="Z24" s="4"/>
      <c r="AA24" s="4"/>
      <c r="AI24" s="6"/>
    </row>
    <row r="25" spans="1:35" ht="13.5" thickBo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35" ht="18.75" thickBot="1" x14ac:dyDescent="0.25">
      <c r="A26" s="35" t="s">
        <v>39</v>
      </c>
      <c r="B26" s="15" t="s">
        <v>40</v>
      </c>
      <c r="C26" s="15" t="s">
        <v>41</v>
      </c>
      <c r="D26" s="15" t="s">
        <v>42</v>
      </c>
      <c r="E26" s="15" t="s">
        <v>43</v>
      </c>
      <c r="F26" s="15" t="s">
        <v>44</v>
      </c>
      <c r="G26" s="15" t="s">
        <v>45</v>
      </c>
      <c r="H26" s="15" t="s">
        <v>46</v>
      </c>
      <c r="I26" s="35" t="s">
        <v>47</v>
      </c>
      <c r="J26" s="15" t="s">
        <v>48</v>
      </c>
      <c r="K26" s="15" t="s">
        <v>49</v>
      </c>
    </row>
    <row r="27" spans="1:35" x14ac:dyDescent="0.2">
      <c r="A27" s="55" t="s">
        <v>13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</row>
    <row r="28" spans="1:35" ht="22.5" customHeight="1" x14ac:dyDescent="0.2">
      <c r="A28" s="16" t="s">
        <v>38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</row>
    <row r="29" spans="1:35" x14ac:dyDescent="0.2">
      <c r="A29" s="18">
        <v>66</v>
      </c>
      <c r="B29" s="18">
        <v>67</v>
      </c>
      <c r="C29" s="18">
        <v>68</v>
      </c>
      <c r="D29" s="18">
        <v>68.5</v>
      </c>
      <c r="E29" s="18">
        <v>69</v>
      </c>
      <c r="F29" s="18">
        <v>69.5</v>
      </c>
      <c r="G29" s="18">
        <v>610</v>
      </c>
      <c r="H29" s="59">
        <v>610.5</v>
      </c>
      <c r="I29" s="18">
        <v>611</v>
      </c>
      <c r="J29" s="59">
        <v>611.5</v>
      </c>
      <c r="K29" s="18">
        <v>612</v>
      </c>
    </row>
    <row r="30" spans="1:3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1:3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</row>
    <row r="32" spans="1:35" ht="12" thickBot="1" x14ac:dyDescent="0.25">
      <c r="A32" s="23" t="s">
        <v>6</v>
      </c>
      <c r="B32" s="23" t="s">
        <v>6</v>
      </c>
      <c r="C32" s="23" t="s">
        <v>6</v>
      </c>
      <c r="D32" s="23" t="s">
        <v>6</v>
      </c>
      <c r="E32" s="23" t="s">
        <v>6</v>
      </c>
      <c r="F32" s="23" t="s">
        <v>6</v>
      </c>
      <c r="G32" s="23" t="s">
        <v>6</v>
      </c>
      <c r="H32" s="23" t="s">
        <v>6</v>
      </c>
      <c r="I32" s="23" t="s">
        <v>6</v>
      </c>
      <c r="J32" s="23" t="s">
        <v>6</v>
      </c>
      <c r="K32" s="23" t="s">
        <v>6</v>
      </c>
    </row>
    <row r="33" spans="1:23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 x14ac:dyDescent="0.2">
      <c r="A34" s="5" t="s">
        <v>50</v>
      </c>
    </row>
    <row r="35" spans="1:23" ht="12" thickBot="1" x14ac:dyDescent="0.25"/>
    <row r="36" spans="1:23" ht="18.75" thickBot="1" x14ac:dyDescent="0.25">
      <c r="A36" s="35" t="s">
        <v>51</v>
      </c>
      <c r="B36" s="15" t="s">
        <v>52</v>
      </c>
      <c r="C36" s="15" t="s">
        <v>53</v>
      </c>
      <c r="D36" s="15" t="s">
        <v>54</v>
      </c>
      <c r="E36" s="15" t="s">
        <v>55</v>
      </c>
      <c r="F36" s="15" t="s">
        <v>56</v>
      </c>
      <c r="G36" s="15" t="s">
        <v>57</v>
      </c>
      <c r="H36" s="15" t="s">
        <v>58</v>
      </c>
      <c r="I36" s="35" t="s">
        <v>59</v>
      </c>
      <c r="J36" s="15" t="s">
        <v>60</v>
      </c>
      <c r="K36" s="15" t="s">
        <v>61</v>
      </c>
    </row>
    <row r="37" spans="1:23" x14ac:dyDescent="0.2">
      <c r="A37" s="55" t="s">
        <v>13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</row>
    <row r="38" spans="1:23" ht="22.5" customHeight="1" x14ac:dyDescent="0.2">
      <c r="A38" s="16" t="s">
        <v>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23" x14ac:dyDescent="0.2">
      <c r="A39" s="18">
        <v>66</v>
      </c>
      <c r="B39" s="18">
        <v>67</v>
      </c>
      <c r="C39" s="18">
        <v>68</v>
      </c>
      <c r="D39" s="18">
        <v>68.5</v>
      </c>
      <c r="E39" s="18">
        <v>69</v>
      </c>
      <c r="F39" s="18">
        <v>69.5</v>
      </c>
      <c r="G39" s="18">
        <v>610</v>
      </c>
      <c r="H39" s="59">
        <v>610.5</v>
      </c>
      <c r="I39" s="18">
        <v>611</v>
      </c>
      <c r="J39" s="59">
        <v>611.5</v>
      </c>
      <c r="K39" s="18">
        <v>612</v>
      </c>
    </row>
    <row r="40" spans="1:23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23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</row>
    <row r="42" spans="1:23" ht="12" thickBot="1" x14ac:dyDescent="0.25">
      <c r="A42" s="23" t="s">
        <v>6</v>
      </c>
      <c r="B42" s="23" t="s">
        <v>6</v>
      </c>
      <c r="C42" s="23" t="s">
        <v>6</v>
      </c>
      <c r="D42" s="23" t="s">
        <v>6</v>
      </c>
      <c r="E42" s="23" t="s">
        <v>6</v>
      </c>
      <c r="F42" s="23" t="s">
        <v>6</v>
      </c>
      <c r="G42" s="23" t="s">
        <v>6</v>
      </c>
      <c r="H42" s="23" t="s">
        <v>6</v>
      </c>
      <c r="I42" s="23" t="s">
        <v>6</v>
      </c>
      <c r="J42" s="23" t="s">
        <v>6</v>
      </c>
      <c r="K42" s="23" t="s">
        <v>6</v>
      </c>
    </row>
    <row r="44" spans="1:23" ht="12.75" x14ac:dyDescent="0.2">
      <c r="A44" s="5" t="s">
        <v>62</v>
      </c>
      <c r="B44" s="4"/>
      <c r="C44" s="4"/>
      <c r="D44" s="4"/>
      <c r="G44" s="6"/>
      <c r="H44" s="4"/>
      <c r="I44" s="4"/>
      <c r="J44" s="4"/>
      <c r="K44" s="4"/>
    </row>
    <row r="45" spans="1:23" ht="13.5" thickBo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23" ht="22.5" customHeight="1" thickBot="1" x14ac:dyDescent="0.25">
      <c r="A46" s="35" t="s">
        <v>63</v>
      </c>
      <c r="B46" s="15" t="s">
        <v>64</v>
      </c>
      <c r="C46" s="15" t="s">
        <v>65</v>
      </c>
      <c r="D46" s="15" t="s">
        <v>66</v>
      </c>
      <c r="E46" s="15" t="s">
        <v>67</v>
      </c>
      <c r="F46" s="15" t="s">
        <v>68</v>
      </c>
      <c r="G46" s="15" t="s">
        <v>69</v>
      </c>
      <c r="H46" s="15" t="s">
        <v>70</v>
      </c>
      <c r="I46" s="35" t="s">
        <v>71</v>
      </c>
      <c r="J46" s="15" t="s">
        <v>72</v>
      </c>
      <c r="K46" s="15" t="s">
        <v>73</v>
      </c>
    </row>
    <row r="47" spans="1:23" x14ac:dyDescent="0.2">
      <c r="A47" s="55" t="s">
        <v>13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</row>
    <row r="48" spans="1:23" x14ac:dyDescent="0.2">
      <c r="A48" s="16" t="s">
        <v>62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24" x14ac:dyDescent="0.2">
      <c r="A49" s="18">
        <v>46</v>
      </c>
      <c r="B49" s="18">
        <v>47</v>
      </c>
      <c r="C49" s="18">
        <v>48</v>
      </c>
      <c r="D49" s="18">
        <v>48.5</v>
      </c>
      <c r="E49" s="18">
        <v>49</v>
      </c>
      <c r="F49" s="18">
        <v>49.5</v>
      </c>
      <c r="G49" s="18">
        <v>410</v>
      </c>
      <c r="H49" s="59">
        <v>410.5</v>
      </c>
      <c r="I49" s="18">
        <v>411</v>
      </c>
      <c r="J49" s="59">
        <v>411.5</v>
      </c>
      <c r="K49" s="18">
        <v>412</v>
      </c>
    </row>
    <row r="50" spans="1:24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24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24" ht="12" thickBot="1" x14ac:dyDescent="0.25">
      <c r="A52" s="23" t="s">
        <v>6</v>
      </c>
      <c r="B52" s="23" t="s">
        <v>6</v>
      </c>
      <c r="C52" s="23" t="s">
        <v>6</v>
      </c>
      <c r="D52" s="23" t="s">
        <v>6</v>
      </c>
      <c r="E52" s="23" t="s">
        <v>6</v>
      </c>
      <c r="F52" s="23" t="s">
        <v>6</v>
      </c>
      <c r="G52" s="23" t="s">
        <v>6</v>
      </c>
      <c r="H52" s="23" t="s">
        <v>6</v>
      </c>
      <c r="I52" s="23" t="s">
        <v>6</v>
      </c>
      <c r="J52" s="23" t="s">
        <v>6</v>
      </c>
      <c r="K52" s="23" t="s">
        <v>6</v>
      </c>
    </row>
    <row r="54" spans="1:24" ht="12.75" x14ac:dyDescent="0.2">
      <c r="A54" s="5" t="s">
        <v>113</v>
      </c>
    </row>
    <row r="55" spans="1:24" ht="12" thickBot="1" x14ac:dyDescent="0.25"/>
    <row r="56" spans="1:24" ht="22.5" customHeight="1" thickBot="1" x14ac:dyDescent="0.25">
      <c r="A56" s="35" t="s">
        <v>114</v>
      </c>
    </row>
    <row r="57" spans="1:24" x14ac:dyDescent="0.2">
      <c r="A57" s="55" t="s">
        <v>13</v>
      </c>
    </row>
    <row r="58" spans="1:24" x14ac:dyDescent="0.2">
      <c r="A58" s="16" t="s">
        <v>113</v>
      </c>
    </row>
    <row r="59" spans="1:24" x14ac:dyDescent="0.2">
      <c r="A59" s="18">
        <v>49</v>
      </c>
    </row>
    <row r="60" spans="1:24" x14ac:dyDescent="0.2">
      <c r="A60" s="21"/>
    </row>
    <row r="61" spans="1:24" x14ac:dyDescent="0.2">
      <c r="A61" s="21"/>
      <c r="X61" s="121"/>
    </row>
    <row r="62" spans="1:24" ht="12" thickBot="1" x14ac:dyDescent="0.25">
      <c r="A62" s="23" t="s">
        <v>6</v>
      </c>
    </row>
    <row r="67" spans="29:84" ht="22.5" customHeight="1" x14ac:dyDescent="0.2"/>
    <row r="68" spans="29:84" ht="12.75" x14ac:dyDescent="0.2">
      <c r="AC68" s="4"/>
      <c r="AD68" s="4"/>
      <c r="AE68" s="4"/>
      <c r="AF68" s="4"/>
      <c r="AG68" s="4"/>
      <c r="AH68" s="4"/>
      <c r="AI68" s="4"/>
      <c r="AJ68" s="4"/>
      <c r="AK68" s="4"/>
    </row>
    <row r="69" spans="29:84" ht="18" x14ac:dyDescent="0.25">
      <c r="AC69" s="4"/>
      <c r="AD69" s="4"/>
      <c r="AE69" s="4"/>
      <c r="AF69" s="4"/>
      <c r="AG69" s="424" t="s">
        <v>226</v>
      </c>
      <c r="AH69" s="424"/>
      <c r="AI69" s="424"/>
      <c r="AJ69" s="424"/>
      <c r="AK69" s="424"/>
      <c r="AL69" s="424"/>
      <c r="AM69" s="424"/>
      <c r="AN69" s="424"/>
    </row>
    <row r="72" spans="29:84" ht="12" thickBot="1" x14ac:dyDescent="0.25"/>
    <row r="73" spans="29:84" ht="18" customHeight="1" thickBot="1" x14ac:dyDescent="0.25">
      <c r="AC73" s="122" t="s">
        <v>272</v>
      </c>
      <c r="AD73" s="122"/>
      <c r="AE73" s="125"/>
      <c r="AF73" s="124"/>
      <c r="AG73" s="124"/>
      <c r="AH73" s="123"/>
      <c r="AI73" s="123"/>
      <c r="AJ73" s="123"/>
      <c r="AK73" s="123"/>
      <c r="AL73" s="122" t="s">
        <v>240</v>
      </c>
      <c r="AM73" s="122"/>
      <c r="AN73" s="122" t="s">
        <v>274</v>
      </c>
      <c r="AO73" s="122" t="s">
        <v>278</v>
      </c>
      <c r="AP73" s="122" t="s">
        <v>279</v>
      </c>
      <c r="AQ73" s="122" t="s">
        <v>280</v>
      </c>
      <c r="AR73" s="122" t="s">
        <v>288</v>
      </c>
      <c r="AS73" s="122" t="s">
        <v>289</v>
      </c>
      <c r="AT73" s="122" t="s">
        <v>290</v>
      </c>
      <c r="AU73" s="122" t="s">
        <v>291</v>
      </c>
      <c r="AV73" s="122" t="s">
        <v>292</v>
      </c>
      <c r="AW73" s="122" t="s">
        <v>293</v>
      </c>
      <c r="AX73" s="122" t="s">
        <v>316</v>
      </c>
      <c r="AY73" s="122"/>
      <c r="AZ73" s="122" t="s">
        <v>305</v>
      </c>
      <c r="BA73" s="122" t="s">
        <v>306</v>
      </c>
      <c r="BB73" s="122" t="s">
        <v>307</v>
      </c>
      <c r="BC73" s="122" t="s">
        <v>308</v>
      </c>
      <c r="BD73" s="122" t="s">
        <v>309</v>
      </c>
      <c r="BE73" s="122" t="s">
        <v>310</v>
      </c>
      <c r="BF73" s="122" t="s">
        <v>311</v>
      </c>
      <c r="BG73" s="122" t="s">
        <v>312</v>
      </c>
      <c r="BH73" s="122" t="s">
        <v>313</v>
      </c>
      <c r="BI73" s="122" t="s">
        <v>314</v>
      </c>
      <c r="BJ73" s="122" t="s">
        <v>315</v>
      </c>
      <c r="BK73" s="123"/>
      <c r="BL73" s="123"/>
      <c r="BM73" s="123"/>
      <c r="BN73" s="123"/>
      <c r="BO73" s="123"/>
      <c r="BP73" s="123"/>
      <c r="BQ73" s="123"/>
      <c r="BR73" s="123"/>
      <c r="BS73" s="123"/>
      <c r="BT73" s="123"/>
      <c r="BU73" s="123"/>
      <c r="BV73" s="123"/>
      <c r="BW73" s="123"/>
      <c r="BX73" s="123"/>
      <c r="BY73" s="123"/>
      <c r="BZ73" s="123"/>
      <c r="CA73" s="123"/>
      <c r="CB73" s="123"/>
      <c r="CC73" s="123"/>
      <c r="CD73" s="123"/>
      <c r="CE73" s="123"/>
      <c r="CF73" s="123"/>
    </row>
    <row r="74" spans="29:84" ht="15.95" customHeight="1" thickBot="1" x14ac:dyDescent="0.25">
      <c r="AC74" s="117" t="s">
        <v>220</v>
      </c>
      <c r="AD74" s="118"/>
      <c r="AE74" s="118"/>
      <c r="AF74" s="11"/>
      <c r="AG74" s="11"/>
      <c r="AL74" s="117" t="s">
        <v>223</v>
      </c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</row>
    <row r="75" spans="29:84" ht="44.85" customHeight="1" x14ac:dyDescent="0.2">
      <c r="AC75" s="275" t="s">
        <v>527</v>
      </c>
      <c r="AD75" s="115"/>
      <c r="AE75" s="116"/>
      <c r="AF75" s="103"/>
      <c r="AG75" s="110"/>
      <c r="AL75" s="119" t="s">
        <v>270</v>
      </c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</row>
    <row r="76" spans="29:84" ht="12.75" customHeight="1" x14ac:dyDescent="0.2">
      <c r="AC76" s="18"/>
      <c r="AD76" s="18"/>
      <c r="AE76" s="113"/>
      <c r="AF76" s="14"/>
      <c r="AG76" s="14"/>
      <c r="AL76" s="18" t="s">
        <v>243</v>
      </c>
      <c r="AM76" s="18"/>
      <c r="AN76" s="18" t="s">
        <v>273</v>
      </c>
      <c r="AO76" s="18" t="s">
        <v>275</v>
      </c>
      <c r="AP76" s="18" t="s">
        <v>276</v>
      </c>
      <c r="AQ76" s="18" t="s">
        <v>277</v>
      </c>
      <c r="AR76" s="18" t="s">
        <v>281</v>
      </c>
      <c r="AS76" s="18" t="s">
        <v>282</v>
      </c>
      <c r="AT76" s="18" t="s">
        <v>283</v>
      </c>
      <c r="AU76" s="18" t="s">
        <v>285</v>
      </c>
      <c r="AV76" s="18" t="s">
        <v>284</v>
      </c>
      <c r="AW76" s="18" t="s">
        <v>286</v>
      </c>
      <c r="AX76" s="18" t="s">
        <v>287</v>
      </c>
      <c r="AY76" s="18"/>
      <c r="AZ76" s="18" t="s">
        <v>294</v>
      </c>
      <c r="BA76" s="18" t="s">
        <v>295</v>
      </c>
      <c r="BB76" s="18" t="s">
        <v>296</v>
      </c>
      <c r="BC76" s="18" t="s">
        <v>297</v>
      </c>
      <c r="BD76" s="18" t="s">
        <v>298</v>
      </c>
      <c r="BE76" s="18" t="s">
        <v>299</v>
      </c>
      <c r="BF76" s="18" t="s">
        <v>300</v>
      </c>
      <c r="BG76" s="18" t="s">
        <v>301</v>
      </c>
      <c r="BH76" s="18" t="s">
        <v>302</v>
      </c>
      <c r="BI76" s="18" t="s">
        <v>303</v>
      </c>
      <c r="BJ76" s="18" t="s">
        <v>304</v>
      </c>
    </row>
    <row r="77" spans="29:84" ht="12.75" customHeight="1" x14ac:dyDescent="0.2">
      <c r="AC77" s="21"/>
      <c r="AD77" s="21"/>
      <c r="AE77" s="94"/>
      <c r="AF77" s="14"/>
      <c r="AG77" s="14"/>
      <c r="AL77" s="21" t="s">
        <v>273</v>
      </c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</row>
    <row r="78" spans="29:84" ht="13.5" customHeight="1" thickBot="1" x14ac:dyDescent="0.25">
      <c r="AC78" s="23" t="s">
        <v>6</v>
      </c>
      <c r="AD78" s="23"/>
      <c r="AE78" s="114"/>
      <c r="AF78" s="14"/>
      <c r="AG78" s="14"/>
      <c r="AL78" s="23" t="s">
        <v>6</v>
      </c>
      <c r="AM78" s="23"/>
      <c r="AN78" s="23" t="s">
        <v>6</v>
      </c>
      <c r="AO78" s="23" t="s">
        <v>6</v>
      </c>
      <c r="AP78" s="23" t="s">
        <v>6</v>
      </c>
      <c r="AQ78" s="23" t="s">
        <v>6</v>
      </c>
      <c r="AR78" s="23" t="s">
        <v>6</v>
      </c>
      <c r="AS78" s="23" t="s">
        <v>6</v>
      </c>
      <c r="AT78" s="23" t="s">
        <v>6</v>
      </c>
      <c r="AU78" s="23" t="s">
        <v>6</v>
      </c>
      <c r="AV78" s="23" t="s">
        <v>6</v>
      </c>
      <c r="AW78" s="23" t="s">
        <v>6</v>
      </c>
      <c r="AX78" s="23" t="s">
        <v>6</v>
      </c>
      <c r="AY78" s="23"/>
      <c r="AZ78" s="23" t="s">
        <v>6</v>
      </c>
      <c r="BA78" s="23" t="s">
        <v>6</v>
      </c>
      <c r="BB78" s="23" t="s">
        <v>6</v>
      </c>
      <c r="BC78" s="23" t="s">
        <v>6</v>
      </c>
      <c r="BD78" s="23" t="s">
        <v>6</v>
      </c>
      <c r="BE78" s="23" t="s">
        <v>6</v>
      </c>
      <c r="BF78" s="23" t="s">
        <v>6</v>
      </c>
      <c r="BG78" s="23" t="s">
        <v>6</v>
      </c>
      <c r="BH78" s="23" t="s">
        <v>6</v>
      </c>
      <c r="BI78" s="23" t="s">
        <v>6</v>
      </c>
      <c r="BJ78" s="23" t="s">
        <v>6</v>
      </c>
    </row>
    <row r="79" spans="29:84" ht="12.75" x14ac:dyDescent="0.2">
      <c r="AC79" s="4"/>
      <c r="AD79" s="4"/>
      <c r="AE79" s="4"/>
      <c r="AF79" s="4"/>
      <c r="AG79" s="4"/>
      <c r="AO79" s="6"/>
    </row>
    <row r="85" spans="29:71" ht="12" thickBot="1" x14ac:dyDescent="0.25"/>
    <row r="86" spans="29:71" ht="18" customHeight="1" thickBot="1" x14ac:dyDescent="0.25">
      <c r="AC86" s="122" t="s">
        <v>271</v>
      </c>
      <c r="AD86" s="122"/>
      <c r="AE86" s="122"/>
      <c r="AF86" s="122"/>
      <c r="AG86" s="124"/>
      <c r="AH86" s="123"/>
      <c r="AI86" s="123"/>
      <c r="AJ86" s="123"/>
      <c r="AK86" s="123"/>
      <c r="AL86" s="122" t="s">
        <v>335</v>
      </c>
      <c r="AM86" s="122" t="s">
        <v>336</v>
      </c>
      <c r="AN86" s="122" t="s">
        <v>337</v>
      </c>
      <c r="AO86" s="122" t="s">
        <v>338</v>
      </c>
      <c r="AP86" s="122" t="s">
        <v>339</v>
      </c>
      <c r="AQ86" s="122" t="s">
        <v>340</v>
      </c>
      <c r="AR86" s="122" t="s">
        <v>341</v>
      </c>
      <c r="AS86" s="122" t="s">
        <v>342</v>
      </c>
      <c r="AT86" s="122" t="s">
        <v>343</v>
      </c>
      <c r="AU86" s="122" t="s">
        <v>344</v>
      </c>
      <c r="AV86" s="122" t="s">
        <v>345</v>
      </c>
      <c r="AW86" s="122"/>
      <c r="AX86" s="122" t="s">
        <v>334</v>
      </c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</row>
    <row r="87" spans="29:71" ht="15.95" customHeight="1" thickBot="1" x14ac:dyDescent="0.25">
      <c r="AC87" s="117" t="s">
        <v>223</v>
      </c>
      <c r="AD87" s="118"/>
      <c r="AE87" s="118"/>
      <c r="AF87" s="118"/>
      <c r="AG87" s="11"/>
      <c r="AL87" s="117" t="s">
        <v>223</v>
      </c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</row>
    <row r="88" spans="29:71" ht="44.85" customHeight="1" x14ac:dyDescent="0.2">
      <c r="AC88" s="119" t="s">
        <v>270</v>
      </c>
      <c r="AD88" s="120"/>
      <c r="AE88" s="120"/>
      <c r="AF88" s="120"/>
      <c r="AG88" s="110"/>
      <c r="AL88" s="119" t="s">
        <v>270</v>
      </c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</row>
    <row r="89" spans="29:71" ht="12.75" customHeight="1" x14ac:dyDescent="0.2">
      <c r="AC89" s="18" t="s">
        <v>115</v>
      </c>
      <c r="AD89" s="18"/>
      <c r="AE89" s="18"/>
      <c r="AF89" s="18"/>
      <c r="AG89" s="14"/>
      <c r="AL89" s="18" t="s">
        <v>322</v>
      </c>
      <c r="AM89" s="18" t="s">
        <v>323</v>
      </c>
      <c r="AN89" s="18" t="s">
        <v>324</v>
      </c>
      <c r="AO89" s="18" t="s">
        <v>325</v>
      </c>
      <c r="AP89" s="18" t="s">
        <v>326</v>
      </c>
      <c r="AQ89" s="18" t="s">
        <v>327</v>
      </c>
      <c r="AR89" s="18" t="s">
        <v>328</v>
      </c>
      <c r="AS89" s="18" t="s">
        <v>329</v>
      </c>
      <c r="AT89" s="18" t="s">
        <v>330</v>
      </c>
      <c r="AU89" s="18" t="s">
        <v>331</v>
      </c>
      <c r="AV89" s="18" t="s">
        <v>332</v>
      </c>
      <c r="AW89" s="18"/>
      <c r="AX89" s="18" t="s">
        <v>333</v>
      </c>
    </row>
    <row r="90" spans="29:71" ht="12.75" customHeight="1" x14ac:dyDescent="0.2">
      <c r="AC90" s="21"/>
      <c r="AD90" s="21"/>
      <c r="AE90" s="21"/>
      <c r="AF90" s="21"/>
      <c r="AG90" s="14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</row>
    <row r="91" spans="29:71" ht="13.5" customHeight="1" thickBot="1" x14ac:dyDescent="0.25">
      <c r="AC91" s="23" t="s">
        <v>6</v>
      </c>
      <c r="AD91" s="23"/>
      <c r="AE91" s="23"/>
      <c r="AF91" s="23"/>
      <c r="AG91" s="14"/>
      <c r="AL91" s="23" t="s">
        <v>6</v>
      </c>
      <c r="AM91" s="23" t="s">
        <v>6</v>
      </c>
      <c r="AN91" s="23" t="s">
        <v>6</v>
      </c>
      <c r="AO91" s="23" t="s">
        <v>6</v>
      </c>
      <c r="AP91" s="23" t="s">
        <v>6</v>
      </c>
      <c r="AQ91" s="23" t="s">
        <v>6</v>
      </c>
      <c r="AR91" s="23" t="s">
        <v>6</v>
      </c>
      <c r="AS91" s="23" t="s">
        <v>6</v>
      </c>
      <c r="AT91" s="23" t="s">
        <v>6</v>
      </c>
      <c r="AU91" s="23" t="s">
        <v>6</v>
      </c>
      <c r="AV91" s="23" t="s">
        <v>6</v>
      </c>
      <c r="AW91" s="23"/>
      <c r="AX91" s="23" t="s">
        <v>6</v>
      </c>
    </row>
    <row r="97" spans="29:71" ht="12" thickBot="1" x14ac:dyDescent="0.25"/>
    <row r="98" spans="29:71" ht="18" customHeight="1" thickBot="1" x14ac:dyDescent="0.25">
      <c r="AC98" s="122" t="s">
        <v>318</v>
      </c>
      <c r="AD98" s="122"/>
      <c r="AE98" s="122" t="s">
        <v>321</v>
      </c>
      <c r="AF98" s="122"/>
      <c r="AG98" s="124"/>
      <c r="AH98" s="123"/>
      <c r="AI98" s="123"/>
      <c r="AJ98" s="123"/>
      <c r="AK98" s="123"/>
      <c r="AL98" s="122" t="s">
        <v>357</v>
      </c>
      <c r="AM98" s="122" t="s">
        <v>358</v>
      </c>
      <c r="AN98" s="122" t="s">
        <v>359</v>
      </c>
      <c r="AO98" s="122" t="s">
        <v>360</v>
      </c>
      <c r="AP98" s="122" t="s">
        <v>361</v>
      </c>
      <c r="AQ98" s="122" t="s">
        <v>362</v>
      </c>
      <c r="AR98" s="122" t="s">
        <v>363</v>
      </c>
      <c r="AS98" s="122" t="s">
        <v>364</v>
      </c>
      <c r="AT98" s="122" t="s">
        <v>365</v>
      </c>
      <c r="AU98" s="122" t="s">
        <v>366</v>
      </c>
      <c r="AV98" s="122" t="s">
        <v>367</v>
      </c>
      <c r="AW98" s="122"/>
      <c r="AX98" s="122" t="s">
        <v>368</v>
      </c>
      <c r="AY98" s="122" t="s">
        <v>369</v>
      </c>
      <c r="AZ98" s="122" t="s">
        <v>370</v>
      </c>
      <c r="BA98" s="122" t="s">
        <v>371</v>
      </c>
      <c r="BB98" s="122" t="s">
        <v>372</v>
      </c>
      <c r="BC98" s="122" t="s">
        <v>373</v>
      </c>
      <c r="BD98" s="122" t="s">
        <v>374</v>
      </c>
      <c r="BE98" s="122" t="s">
        <v>375</v>
      </c>
      <c r="BF98" s="122" t="s">
        <v>376</v>
      </c>
      <c r="BG98" s="122" t="s">
        <v>377</v>
      </c>
      <c r="BH98" s="122" t="s">
        <v>378</v>
      </c>
      <c r="BI98" s="122"/>
      <c r="BJ98" s="122"/>
      <c r="BK98" s="123"/>
      <c r="BL98" s="123"/>
      <c r="BM98" s="123"/>
      <c r="BN98" s="123"/>
      <c r="BO98" s="123"/>
      <c r="BP98" s="123"/>
      <c r="BQ98" s="123"/>
      <c r="BR98" s="123"/>
      <c r="BS98" s="123"/>
    </row>
    <row r="99" spans="29:71" ht="15.95" customHeight="1" thickBot="1" x14ac:dyDescent="0.25">
      <c r="AC99" s="117" t="s">
        <v>223</v>
      </c>
      <c r="AD99" s="118"/>
      <c r="AE99" s="118"/>
      <c r="AF99" s="118"/>
      <c r="AG99" s="11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</row>
    <row r="100" spans="29:71" ht="44.85" customHeight="1" x14ac:dyDescent="0.2">
      <c r="AC100" s="111" t="s">
        <v>317</v>
      </c>
      <c r="AD100" s="120"/>
      <c r="AE100" s="111" t="s">
        <v>317</v>
      </c>
      <c r="AF100" s="120"/>
      <c r="AG100" s="110"/>
      <c r="AL100" s="119" t="s">
        <v>270</v>
      </c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</row>
    <row r="101" spans="29:71" ht="12.75" customHeight="1" x14ac:dyDescent="0.2">
      <c r="AC101" s="18"/>
      <c r="AD101" s="18"/>
      <c r="AE101" s="18" t="s">
        <v>319</v>
      </c>
      <c r="AF101" s="18"/>
      <c r="AG101" s="14"/>
      <c r="AL101" s="18" t="s">
        <v>346</v>
      </c>
      <c r="AM101" s="18" t="s">
        <v>347</v>
      </c>
      <c r="AN101" s="18" t="s">
        <v>348</v>
      </c>
      <c r="AO101" s="18" t="s">
        <v>349</v>
      </c>
      <c r="AP101" s="18" t="s">
        <v>350</v>
      </c>
      <c r="AQ101" s="18" t="s">
        <v>351</v>
      </c>
      <c r="AR101" s="18" t="s">
        <v>352</v>
      </c>
      <c r="AS101" s="18" t="s">
        <v>353</v>
      </c>
      <c r="AT101" s="18" t="s">
        <v>354</v>
      </c>
      <c r="AU101" s="18" t="s">
        <v>355</v>
      </c>
      <c r="AV101" s="18" t="s">
        <v>356</v>
      </c>
      <c r="AW101" s="18"/>
      <c r="AX101" s="18" t="s">
        <v>379</v>
      </c>
      <c r="AY101" s="18" t="s">
        <v>380</v>
      </c>
      <c r="AZ101" s="18" t="s">
        <v>381</v>
      </c>
      <c r="BA101" s="18" t="s">
        <v>382</v>
      </c>
      <c r="BB101" s="18" t="s">
        <v>383</v>
      </c>
      <c r="BC101" s="18" t="s">
        <v>384</v>
      </c>
      <c r="BD101" s="18" t="s">
        <v>385</v>
      </c>
      <c r="BE101" s="18" t="s">
        <v>386</v>
      </c>
      <c r="BF101" s="18" t="s">
        <v>387</v>
      </c>
      <c r="BG101" s="18" t="s">
        <v>388</v>
      </c>
      <c r="BH101" s="18" t="s">
        <v>389</v>
      </c>
      <c r="BI101" s="18"/>
      <c r="BJ101" s="18"/>
    </row>
    <row r="102" spans="29:71" ht="12.75" customHeight="1" x14ac:dyDescent="0.2">
      <c r="AC102" s="21"/>
      <c r="AD102" s="21"/>
      <c r="AE102" s="21" t="s">
        <v>320</v>
      </c>
      <c r="AF102" s="21"/>
      <c r="AG102" s="14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</row>
    <row r="103" spans="29:71" ht="13.5" customHeight="1" thickBot="1" x14ac:dyDescent="0.25">
      <c r="AC103" s="23" t="s">
        <v>6</v>
      </c>
      <c r="AD103" s="23"/>
      <c r="AE103" s="23" t="s">
        <v>6</v>
      </c>
      <c r="AF103" s="23"/>
      <c r="AG103" s="14"/>
      <c r="AL103" s="23" t="s">
        <v>6</v>
      </c>
      <c r="AM103" s="23" t="s">
        <v>6</v>
      </c>
      <c r="AN103" s="23" t="s">
        <v>6</v>
      </c>
      <c r="AO103" s="23" t="s">
        <v>6</v>
      </c>
      <c r="AP103" s="23" t="s">
        <v>6</v>
      </c>
      <c r="AQ103" s="23" t="s">
        <v>6</v>
      </c>
      <c r="AR103" s="23" t="s">
        <v>6</v>
      </c>
      <c r="AS103" s="23" t="s">
        <v>6</v>
      </c>
      <c r="AT103" s="23" t="s">
        <v>6</v>
      </c>
      <c r="AU103" s="23" t="s">
        <v>6</v>
      </c>
      <c r="AV103" s="23" t="s">
        <v>6</v>
      </c>
      <c r="AW103" s="23"/>
      <c r="AX103" s="23" t="s">
        <v>6</v>
      </c>
      <c r="AY103" s="23" t="s">
        <v>6</v>
      </c>
      <c r="AZ103" s="23" t="s">
        <v>6</v>
      </c>
      <c r="BA103" s="23" t="s">
        <v>6</v>
      </c>
      <c r="BB103" s="23" t="s">
        <v>6</v>
      </c>
      <c r="BC103" s="23" t="s">
        <v>6</v>
      </c>
      <c r="BD103" s="23" t="s">
        <v>6</v>
      </c>
      <c r="BE103" s="23" t="s">
        <v>6</v>
      </c>
      <c r="BF103" s="23" t="s">
        <v>6</v>
      </c>
      <c r="BG103" s="23" t="s">
        <v>6</v>
      </c>
      <c r="BH103" s="23" t="s">
        <v>6</v>
      </c>
      <c r="BI103" s="23"/>
      <c r="BJ103" s="23"/>
    </row>
  </sheetData>
  <mergeCells count="1">
    <mergeCell ref="AG69:AN69"/>
  </mergeCells>
  <phoneticPr fontId="12" type="noConversion"/>
  <printOptions gridLinesSet="0"/>
  <pageMargins left="0.25" right="0.25" top="0.25" bottom="0.25" header="0.25" footer="0.5"/>
  <pageSetup paperSize="17" fitToHeight="2" pageOrder="overThenDown" orientation="landscape" r:id="rId1"/>
  <headerFooter alignWithMargins="0"/>
  <ignoredErrors>
    <ignoredError sqref="AC73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F67"/>
  <sheetViews>
    <sheetView showGridLines="0" workbookViewId="0"/>
  </sheetViews>
  <sheetFormatPr defaultRowHeight="11.25" x14ac:dyDescent="0.2"/>
  <cols>
    <col min="1" max="26" width="5.33203125" customWidth="1"/>
    <col min="27" max="74" width="9.33203125" customWidth="1"/>
    <col min="75" max="93" width="5.33203125" customWidth="1"/>
  </cols>
  <sheetData>
    <row r="1" spans="1:82" ht="20.25" x14ac:dyDescent="0.3">
      <c r="A1" s="85" t="s">
        <v>407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82" ht="20.25" x14ac:dyDescent="0.3">
      <c r="A2" s="85" t="s">
        <v>445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82" ht="20.25" x14ac:dyDescent="0.3">
      <c r="A3" s="8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</row>
    <row r="4" spans="1:82" ht="12.75" x14ac:dyDescent="0.2">
      <c r="A4" s="5" t="s">
        <v>118</v>
      </c>
      <c r="B4" s="4"/>
      <c r="C4" s="4"/>
      <c r="D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V4" s="7"/>
      <c r="CD4" s="7"/>
    </row>
    <row r="5" spans="1:82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</row>
    <row r="6" spans="1:82" ht="18" customHeight="1" thickBot="1" x14ac:dyDescent="0.25">
      <c r="A6" s="86" t="s">
        <v>122</v>
      </c>
      <c r="B6" s="87" t="s">
        <v>123</v>
      </c>
      <c r="C6" s="87" t="s">
        <v>124</v>
      </c>
      <c r="D6" s="87" t="s">
        <v>125</v>
      </c>
      <c r="E6" s="15" t="s">
        <v>126</v>
      </c>
      <c r="F6" s="15" t="s">
        <v>127</v>
      </c>
      <c r="G6" s="15" t="s">
        <v>128</v>
      </c>
      <c r="H6" s="15" t="s">
        <v>129</v>
      </c>
      <c r="I6" s="35" t="s">
        <v>130</v>
      </c>
      <c r="J6" s="15" t="s">
        <v>131</v>
      </c>
      <c r="K6" s="15" t="s">
        <v>132</v>
      </c>
      <c r="L6" s="15" t="s">
        <v>133</v>
      </c>
      <c r="M6" s="15" t="s">
        <v>134</v>
      </c>
    </row>
    <row r="7" spans="1:82" x14ac:dyDescent="0.2">
      <c r="A7" s="88" t="s">
        <v>118</v>
      </c>
      <c r="B7" s="88"/>
      <c r="C7" s="88"/>
      <c r="D7" s="88"/>
      <c r="E7" s="55"/>
      <c r="F7" s="55"/>
      <c r="G7" s="55"/>
      <c r="H7" s="55"/>
      <c r="I7" s="55"/>
      <c r="J7" s="55"/>
      <c r="K7" s="55"/>
      <c r="L7" s="55"/>
      <c r="M7" s="55"/>
    </row>
    <row r="8" spans="1:82" ht="22.5" customHeight="1" x14ac:dyDescent="0.2">
      <c r="A8" s="89"/>
      <c r="B8" s="89"/>
      <c r="C8" s="89"/>
      <c r="D8" s="89"/>
      <c r="E8" s="16"/>
      <c r="F8" s="16"/>
      <c r="G8" s="16"/>
      <c r="H8" s="16"/>
      <c r="I8" s="16"/>
      <c r="J8" s="16"/>
      <c r="K8" s="16"/>
      <c r="L8" s="16"/>
      <c r="M8" s="16"/>
    </row>
    <row r="9" spans="1:82" x14ac:dyDescent="0.2">
      <c r="A9" s="90" t="s">
        <v>103</v>
      </c>
      <c r="B9" s="90" t="s">
        <v>119</v>
      </c>
      <c r="C9" s="90" t="s">
        <v>120</v>
      </c>
      <c r="D9" s="90" t="s">
        <v>121</v>
      </c>
      <c r="E9" s="18" t="s">
        <v>104</v>
      </c>
      <c r="F9" s="18" t="s">
        <v>105</v>
      </c>
      <c r="G9" s="18" t="s">
        <v>106</v>
      </c>
      <c r="H9" s="59" t="s">
        <v>107</v>
      </c>
      <c r="I9" s="18" t="s">
        <v>108</v>
      </c>
      <c r="J9" s="59" t="s">
        <v>109</v>
      </c>
      <c r="K9" s="18" t="s">
        <v>110</v>
      </c>
      <c r="L9" s="59" t="s">
        <v>111</v>
      </c>
      <c r="M9" s="18" t="s">
        <v>112</v>
      </c>
    </row>
    <row r="10" spans="1:82" x14ac:dyDescent="0.2">
      <c r="A10" s="91"/>
      <c r="B10" s="91"/>
      <c r="C10" s="91"/>
      <c r="D10" s="91"/>
      <c r="E10" s="21"/>
      <c r="F10" s="21"/>
      <c r="G10" s="21"/>
      <c r="H10" s="21"/>
      <c r="I10" s="21"/>
      <c r="J10" s="21"/>
      <c r="K10" s="21"/>
      <c r="L10" s="21"/>
      <c r="M10" s="21"/>
    </row>
    <row r="11" spans="1:82" x14ac:dyDescent="0.2">
      <c r="A11" s="91"/>
      <c r="B11" s="91"/>
      <c r="C11" s="91"/>
      <c r="D11" s="91"/>
      <c r="E11" s="21"/>
      <c r="F11" s="21"/>
      <c r="G11" s="21"/>
      <c r="H11" s="21"/>
      <c r="I11" s="21"/>
      <c r="J11" s="21"/>
      <c r="K11" s="21"/>
      <c r="L11" s="21"/>
      <c r="M11" s="21"/>
    </row>
    <row r="12" spans="1:82" ht="12" thickBot="1" x14ac:dyDescent="0.25">
      <c r="A12" s="92" t="s">
        <v>136</v>
      </c>
      <c r="B12" s="92" t="s">
        <v>136</v>
      </c>
      <c r="C12" s="92" t="s">
        <v>136</v>
      </c>
      <c r="D12" s="92" t="s">
        <v>136</v>
      </c>
      <c r="E12" s="23" t="s">
        <v>136</v>
      </c>
      <c r="F12" s="23" t="s">
        <v>136</v>
      </c>
      <c r="G12" s="23" t="s">
        <v>136</v>
      </c>
      <c r="H12" s="23" t="s">
        <v>136</v>
      </c>
      <c r="I12" s="23" t="s">
        <v>136</v>
      </c>
      <c r="J12" s="23" t="s">
        <v>136</v>
      </c>
      <c r="K12" s="23" t="s">
        <v>136</v>
      </c>
      <c r="L12" s="23" t="s">
        <v>136</v>
      </c>
      <c r="M12" s="23" t="s">
        <v>136</v>
      </c>
    </row>
    <row r="13" spans="1:82" ht="12.75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8" spans="1:84" ht="22.5" customHeight="1" x14ac:dyDescent="0.3">
      <c r="A18" s="85"/>
    </row>
    <row r="24" spans="1:84" ht="12.75" x14ac:dyDescent="0.2">
      <c r="A24" s="4"/>
      <c r="B24" s="4"/>
      <c r="C24" s="4"/>
      <c r="D24" s="4"/>
      <c r="E24" s="4"/>
      <c r="F24" s="4"/>
      <c r="I24" s="5"/>
      <c r="J24" s="4"/>
      <c r="K24" s="4"/>
      <c r="L24" s="4"/>
      <c r="M24" s="4"/>
      <c r="N24" s="4"/>
      <c r="O24" s="4"/>
      <c r="P24" s="4"/>
      <c r="X24" s="6"/>
    </row>
    <row r="26" spans="1:84" ht="22.5" customHeight="1" x14ac:dyDescent="0.2"/>
    <row r="27" spans="1:84" ht="12.75" x14ac:dyDescent="0.2">
      <c r="AC27" s="4"/>
      <c r="AD27" s="4"/>
      <c r="AE27" s="4"/>
      <c r="AF27" s="4"/>
      <c r="AG27" s="4"/>
      <c r="AH27" s="4"/>
      <c r="AI27" s="4"/>
      <c r="AJ27" s="4"/>
      <c r="AK27" s="4"/>
    </row>
    <row r="28" spans="1:84" ht="18" x14ac:dyDescent="0.25">
      <c r="AC28" s="4"/>
      <c r="AD28" s="4"/>
      <c r="AE28" s="4"/>
      <c r="AF28" s="4"/>
      <c r="AG28" s="424" t="s">
        <v>226</v>
      </c>
      <c r="AH28" s="424"/>
      <c r="AI28" s="424"/>
      <c r="AJ28" s="424"/>
      <c r="AK28" s="424"/>
      <c r="AL28" s="424"/>
      <c r="AM28" s="424"/>
      <c r="AN28" s="424"/>
    </row>
    <row r="31" spans="1:84" ht="12" thickBot="1" x14ac:dyDescent="0.25"/>
    <row r="32" spans="1:84" ht="18" customHeight="1" thickBot="1" x14ac:dyDescent="0.25">
      <c r="AC32" s="122" t="s">
        <v>392</v>
      </c>
      <c r="AD32" s="122"/>
      <c r="AE32" s="122" t="s">
        <v>393</v>
      </c>
      <c r="AF32" s="124"/>
      <c r="AG32" s="124"/>
      <c r="AH32" s="123"/>
      <c r="AI32" s="123"/>
      <c r="AJ32" s="123"/>
      <c r="AK32" s="123"/>
      <c r="AL32" s="126" t="s">
        <v>394</v>
      </c>
      <c r="AM32" s="126" t="s">
        <v>395</v>
      </c>
      <c r="AN32" s="126" t="s">
        <v>396</v>
      </c>
      <c r="AO32" s="126" t="s">
        <v>397</v>
      </c>
      <c r="AP32" s="126" t="s">
        <v>398</v>
      </c>
      <c r="AQ32" s="126" t="s">
        <v>399</v>
      </c>
      <c r="AR32" s="126" t="s">
        <v>400</v>
      </c>
      <c r="AS32" s="126" t="s">
        <v>401</v>
      </c>
      <c r="AT32" s="126" t="s">
        <v>402</v>
      </c>
      <c r="AU32" s="126" t="s">
        <v>403</v>
      </c>
      <c r="AV32" s="126" t="s">
        <v>404</v>
      </c>
      <c r="AW32" s="126" t="s">
        <v>405</v>
      </c>
      <c r="AX32" s="126" t="s">
        <v>406</v>
      </c>
      <c r="AY32" s="125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29:62" ht="15.95" customHeight="1" thickBot="1" x14ac:dyDescent="0.25">
      <c r="AC33" s="117" t="s">
        <v>220</v>
      </c>
      <c r="AD33" s="118"/>
      <c r="AE33" s="118"/>
      <c r="AF33" s="11"/>
      <c r="AG33" s="11"/>
      <c r="AL33" s="127" t="s">
        <v>223</v>
      </c>
      <c r="AM33" s="128"/>
      <c r="AN33" s="128"/>
      <c r="AO33" s="12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</row>
    <row r="34" spans="29:62" ht="44.85" customHeight="1" x14ac:dyDescent="0.2">
      <c r="AC34" s="115" t="s">
        <v>390</v>
      </c>
      <c r="AD34" s="115"/>
      <c r="AE34" s="115" t="s">
        <v>390</v>
      </c>
      <c r="AF34" s="103"/>
      <c r="AG34" s="110"/>
      <c r="AL34" s="129" t="s">
        <v>118</v>
      </c>
      <c r="AM34" s="130"/>
      <c r="AN34" s="130"/>
      <c r="AO34" s="13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</row>
    <row r="35" spans="29:62" ht="12.75" customHeight="1" x14ac:dyDescent="0.2">
      <c r="AC35" s="18"/>
      <c r="AD35" s="18"/>
      <c r="AE35" s="18"/>
      <c r="AF35" s="14"/>
      <c r="AG35" s="14"/>
      <c r="AL35" s="131" t="s">
        <v>103</v>
      </c>
      <c r="AM35" s="131" t="s">
        <v>119</v>
      </c>
      <c r="AN35" s="131" t="s">
        <v>120</v>
      </c>
      <c r="AO35" s="131" t="s">
        <v>121</v>
      </c>
      <c r="AP35" s="18" t="s">
        <v>104</v>
      </c>
      <c r="AQ35" s="18" t="s">
        <v>105</v>
      </c>
      <c r="AR35" s="18" t="s">
        <v>106</v>
      </c>
      <c r="AS35" s="18" t="s">
        <v>107</v>
      </c>
      <c r="AT35" s="18" t="s">
        <v>108</v>
      </c>
      <c r="AU35" s="18" t="s">
        <v>109</v>
      </c>
      <c r="AV35" s="18" t="s">
        <v>110</v>
      </c>
      <c r="AW35" s="18" t="s">
        <v>111</v>
      </c>
      <c r="AX35" s="18" t="s">
        <v>112</v>
      </c>
      <c r="AY35" s="113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</row>
    <row r="36" spans="29:62" ht="12.75" customHeight="1" x14ac:dyDescent="0.2">
      <c r="AC36" s="21"/>
      <c r="AD36" s="21"/>
      <c r="AE36" s="21"/>
      <c r="AF36" s="14"/>
      <c r="AG36" s="14"/>
      <c r="AL36" s="132"/>
      <c r="AM36" s="132"/>
      <c r="AN36" s="132"/>
      <c r="AO36" s="132"/>
      <c r="AP36" s="21"/>
      <c r="AQ36" s="21"/>
      <c r="AR36" s="21"/>
      <c r="AS36" s="21"/>
      <c r="AT36" s="21"/>
      <c r="AU36" s="21"/>
      <c r="AV36" s="21"/>
      <c r="AW36" s="21"/>
      <c r="AX36" s="21"/>
      <c r="AY36" s="9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</row>
    <row r="37" spans="29:62" ht="13.5" customHeight="1" thickBot="1" x14ac:dyDescent="0.25">
      <c r="AC37" s="23" t="s">
        <v>136</v>
      </c>
      <c r="AD37" s="23"/>
      <c r="AE37" s="23" t="s">
        <v>391</v>
      </c>
      <c r="AF37" s="14"/>
      <c r="AG37" s="14"/>
      <c r="AL37" s="133" t="s">
        <v>136</v>
      </c>
      <c r="AM37" s="133" t="s">
        <v>136</v>
      </c>
      <c r="AN37" s="133" t="s">
        <v>136</v>
      </c>
      <c r="AO37" s="133" t="s">
        <v>136</v>
      </c>
      <c r="AP37" s="23" t="s">
        <v>136</v>
      </c>
      <c r="AQ37" s="23" t="s">
        <v>136</v>
      </c>
      <c r="AR37" s="23" t="s">
        <v>136</v>
      </c>
      <c r="AS37" s="23" t="s">
        <v>136</v>
      </c>
      <c r="AT37" s="23" t="s">
        <v>136</v>
      </c>
      <c r="AU37" s="23" t="s">
        <v>136</v>
      </c>
      <c r="AV37" s="23" t="s">
        <v>136</v>
      </c>
      <c r="AW37" s="23" t="s">
        <v>136</v>
      </c>
      <c r="AX37" s="23" t="s">
        <v>136</v>
      </c>
      <c r="AY37" s="1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</row>
    <row r="38" spans="29:62" ht="12.75" x14ac:dyDescent="0.2">
      <c r="AC38" s="4"/>
      <c r="AD38" s="4"/>
      <c r="AE38" s="4"/>
      <c r="AF38" s="4"/>
      <c r="AG38" s="4"/>
      <c r="AO38" s="6"/>
    </row>
    <row r="46" spans="29:62" ht="22.5" customHeight="1" x14ac:dyDescent="0.2"/>
    <row r="56" ht="22.5" customHeight="1" x14ac:dyDescent="0.2"/>
    <row r="67" ht="22.5" customHeight="1" x14ac:dyDescent="0.2"/>
  </sheetData>
  <mergeCells count="1">
    <mergeCell ref="AG28:AN28"/>
  </mergeCells>
  <phoneticPr fontId="12" type="noConversion"/>
  <printOptions gridLinesSet="0"/>
  <pageMargins left="0.25" right="0.25" top="0.25" bottom="0.25" header="0.25" footer="0.5"/>
  <pageSetup paperSize="17" fitToHeight="2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INFORMATION</vt:lpstr>
      <vt:lpstr>TABLE (Grading)</vt:lpstr>
      <vt:lpstr>Example TABLE (Grading)</vt:lpstr>
      <vt:lpstr>TABLE (ADA)</vt:lpstr>
      <vt:lpstr>Example TABLE (ADA)</vt:lpstr>
      <vt:lpstr>Curb</vt:lpstr>
      <vt:lpstr>Gutter</vt:lpstr>
      <vt:lpstr>Curb and Gutter</vt:lpstr>
      <vt:lpstr>PCC Fillet Section</vt:lpstr>
      <vt:lpstr>Median Pavement</vt:lpstr>
      <vt:lpstr>Approach Pavement</vt:lpstr>
      <vt:lpstr>Driveway Pavement</vt:lpstr>
      <vt:lpstr>Sidewalk</vt:lpstr>
      <vt:lpstr>Detectable Warning</vt:lpstr>
      <vt:lpstr>Sheet1</vt:lpstr>
      <vt:lpstr>'Example TABLE (ADA)'!Print_Area</vt:lpstr>
      <vt:lpstr>'Example TABLE (Grading)'!Print_Area</vt:lpstr>
      <vt:lpstr>'Example TABLE (Grading)'!Print_Titles</vt:lpstr>
      <vt:lpstr>'TABLE (ADA)'!Print_Titles</vt:lpstr>
      <vt:lpstr>'TABLE (Grading)'!Print_Titles</vt:lpstr>
    </vt:vector>
  </TitlesOfParts>
  <Company>State of South Dakota (SDDOT)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of Pavement, Curb and Gutter, and Sidewalk Quantities</dc:title>
  <dc:subject>Table of Pavement, Curb and Gutter, and Sidewalk Quantities</dc:subject>
  <dc:creator>Office of Road Design(Bernie Clocksin)</dc:creator>
  <cp:keywords>Curb, Gutter, Pavement, Sidewalk, Detectable Warning, Table</cp:keywords>
  <cp:lastModifiedBy>Brown, RandyL. (DOT)</cp:lastModifiedBy>
  <cp:lastPrinted>2023-05-16T16:25:56Z</cp:lastPrinted>
  <dcterms:created xsi:type="dcterms:W3CDTF">1998-12-09T15:42:18Z</dcterms:created>
  <dcterms:modified xsi:type="dcterms:W3CDTF">2023-07-18T21:48:17Z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